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per\A Global Wood Fiber Production\"/>
    </mc:Choice>
  </mc:AlternateContent>
  <xr:revisionPtr revIDLastSave="0" documentId="8_{CBD59947-FAD7-4879-A5DB-64608CA3F97A}" xr6:coauthVersionLast="47" xr6:coauthVersionMax="47" xr10:uidLastSave="{00000000-0000-0000-0000-000000000000}"/>
  <bookViews>
    <workbookView xWindow="384" yWindow="384" windowWidth="21216" windowHeight="11388" activeTab="3" xr2:uid="{72565409-EAD0-4C31-831C-F4DE210B6C37}"/>
  </bookViews>
  <sheets>
    <sheet name="SSP2 Quadratic Model" sheetId="15" r:id="rId1"/>
    <sheet name="SSP2 Change 2020 to 2030+" sheetId="19" r:id="rId2"/>
    <sheet name="Best IP LAC Asia Alphabetical" sheetId="24" r:id="rId3"/>
    <sheet name="Best Land Cover for Report" sheetId="25" r:id="rId4"/>
  </sheets>
  <definedNames>
    <definedName name="_xlnm.Print_Area" localSheetId="2">'Best IP LAC Asia Alphabetical'!$A$1:$T$45</definedName>
    <definedName name="_xlnm.Print_Area" localSheetId="3">'Best Land Cover for Report'!$A$1:$T$45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25" l="1"/>
  <c r="D55" i="25"/>
  <c r="F54" i="25"/>
  <c r="D54" i="25"/>
  <c r="F53" i="25"/>
  <c r="D53" i="25"/>
  <c r="F52" i="25"/>
  <c r="D52" i="25"/>
  <c r="F51" i="25"/>
  <c r="D51" i="25"/>
  <c r="F50" i="25"/>
  <c r="D50" i="25"/>
  <c r="F49" i="25"/>
  <c r="D49" i="25"/>
  <c r="P45" i="25"/>
  <c r="O45" i="25"/>
  <c r="L45" i="25"/>
  <c r="I45" i="25"/>
  <c r="H45" i="25"/>
  <c r="E45" i="25"/>
  <c r="C45" i="25"/>
  <c r="B45" i="25"/>
  <c r="P44" i="25"/>
  <c r="O44" i="25"/>
  <c r="L44" i="25"/>
  <c r="I44" i="25"/>
  <c r="H44" i="25"/>
  <c r="E44" i="25"/>
  <c r="D44" i="25"/>
  <c r="C44" i="25"/>
  <c r="B44" i="25"/>
  <c r="C43" i="25"/>
  <c r="P42" i="25"/>
  <c r="O42" i="25"/>
  <c r="L42" i="25"/>
  <c r="I42" i="25"/>
  <c r="H42" i="25"/>
  <c r="E42" i="25"/>
  <c r="C42" i="25"/>
  <c r="B42" i="25"/>
  <c r="P41" i="25"/>
  <c r="P43" i="25" s="1"/>
  <c r="O41" i="25"/>
  <c r="O43" i="25" s="1"/>
  <c r="L41" i="25"/>
  <c r="L43" i="25" s="1"/>
  <c r="I41" i="25"/>
  <c r="I43" i="25" s="1"/>
  <c r="H41" i="25"/>
  <c r="H43" i="25" s="1"/>
  <c r="E41" i="25"/>
  <c r="E43" i="25" s="1"/>
  <c r="C41" i="25"/>
  <c r="B41" i="25"/>
  <c r="B43" i="25" s="1"/>
  <c r="J39" i="25"/>
  <c r="M39" i="25" s="1"/>
  <c r="R39" i="25" s="1"/>
  <c r="F39" i="25"/>
  <c r="D39" i="25"/>
  <c r="J38" i="25"/>
  <c r="M38" i="25" s="1"/>
  <c r="R38" i="25" s="1"/>
  <c r="F38" i="25"/>
  <c r="D38" i="25"/>
  <c r="M37" i="25"/>
  <c r="R37" i="25" s="1"/>
  <c r="J37" i="25"/>
  <c r="F37" i="25"/>
  <c r="D37" i="25"/>
  <c r="J36" i="25"/>
  <c r="M36" i="25" s="1"/>
  <c r="R36" i="25" s="1"/>
  <c r="F36" i="25"/>
  <c r="D36" i="25"/>
  <c r="J35" i="25"/>
  <c r="M35" i="25" s="1"/>
  <c r="R35" i="25" s="1"/>
  <c r="F35" i="25"/>
  <c r="D35" i="25"/>
  <c r="J34" i="25"/>
  <c r="M34" i="25" s="1"/>
  <c r="R34" i="25" s="1"/>
  <c r="F34" i="25"/>
  <c r="D34" i="25"/>
  <c r="M33" i="25"/>
  <c r="R33" i="25" s="1"/>
  <c r="J33" i="25"/>
  <c r="F33" i="25"/>
  <c r="D33" i="25"/>
  <c r="J32" i="25"/>
  <c r="M32" i="25" s="1"/>
  <c r="R32" i="25" s="1"/>
  <c r="F32" i="25"/>
  <c r="D32" i="25"/>
  <c r="J31" i="25"/>
  <c r="M31" i="25" s="1"/>
  <c r="R31" i="25" s="1"/>
  <c r="F31" i="25"/>
  <c r="D31" i="25"/>
  <c r="J30" i="25"/>
  <c r="M30" i="25" s="1"/>
  <c r="R30" i="25" s="1"/>
  <c r="F30" i="25"/>
  <c r="D30" i="25"/>
  <c r="M29" i="25"/>
  <c r="R29" i="25" s="1"/>
  <c r="J29" i="25"/>
  <c r="F29" i="25"/>
  <c r="D29" i="25"/>
  <c r="R28" i="25"/>
  <c r="M28" i="25"/>
  <c r="J28" i="25"/>
  <c r="F28" i="25"/>
  <c r="D28" i="25"/>
  <c r="J27" i="25"/>
  <c r="M27" i="25" s="1"/>
  <c r="R27" i="25" s="1"/>
  <c r="F27" i="25"/>
  <c r="D27" i="25"/>
  <c r="J26" i="25"/>
  <c r="M26" i="25" s="1"/>
  <c r="R26" i="25" s="1"/>
  <c r="F26" i="25"/>
  <c r="D26" i="25"/>
  <c r="M25" i="25"/>
  <c r="R25" i="25" s="1"/>
  <c r="J25" i="25"/>
  <c r="F25" i="25"/>
  <c r="D25" i="25"/>
  <c r="J24" i="25"/>
  <c r="M24" i="25" s="1"/>
  <c r="R24" i="25" s="1"/>
  <c r="F24" i="25"/>
  <c r="D24" i="25"/>
  <c r="J23" i="25"/>
  <c r="M23" i="25" s="1"/>
  <c r="R23" i="25" s="1"/>
  <c r="F23" i="25"/>
  <c r="D23" i="25"/>
  <c r="J22" i="25"/>
  <c r="M22" i="25" s="1"/>
  <c r="R22" i="25" s="1"/>
  <c r="F22" i="25"/>
  <c r="D22" i="25"/>
  <c r="J21" i="25"/>
  <c r="M21" i="25" s="1"/>
  <c r="R21" i="25" s="1"/>
  <c r="F21" i="25"/>
  <c r="D21" i="25"/>
  <c r="J20" i="25"/>
  <c r="M20" i="25" s="1"/>
  <c r="R20" i="25" s="1"/>
  <c r="F20" i="25"/>
  <c r="D20" i="25"/>
  <c r="J19" i="25"/>
  <c r="M19" i="25" s="1"/>
  <c r="R19" i="25" s="1"/>
  <c r="F19" i="25"/>
  <c r="F41" i="25" s="1"/>
  <c r="D19" i="25"/>
  <c r="J18" i="25"/>
  <c r="M18" i="25" s="1"/>
  <c r="R18" i="25" s="1"/>
  <c r="F18" i="25"/>
  <c r="D18" i="25"/>
  <c r="M17" i="25"/>
  <c r="R17" i="25" s="1"/>
  <c r="J17" i="25"/>
  <c r="F17" i="25"/>
  <c r="D17" i="25"/>
  <c r="M16" i="25"/>
  <c r="R16" i="25" s="1"/>
  <c r="J16" i="25"/>
  <c r="F16" i="25"/>
  <c r="D16" i="25"/>
  <c r="J15" i="25"/>
  <c r="M15" i="25" s="1"/>
  <c r="R15" i="25" s="1"/>
  <c r="F15" i="25"/>
  <c r="D15" i="25"/>
  <c r="J14" i="25"/>
  <c r="M14" i="25" s="1"/>
  <c r="R14" i="25" s="1"/>
  <c r="F14" i="25"/>
  <c r="D14" i="25"/>
  <c r="J13" i="25"/>
  <c r="M13" i="25" s="1"/>
  <c r="R13" i="25" s="1"/>
  <c r="F13" i="25"/>
  <c r="D13" i="25"/>
  <c r="J12" i="25"/>
  <c r="J42" i="25" s="1"/>
  <c r="F12" i="25"/>
  <c r="F42" i="25" s="1"/>
  <c r="D12" i="25"/>
  <c r="D42" i="25" s="1"/>
  <c r="R11" i="25"/>
  <c r="M11" i="25"/>
  <c r="J11" i="25"/>
  <c r="F11" i="25"/>
  <c r="D11" i="25"/>
  <c r="M10" i="25"/>
  <c r="R10" i="25" s="1"/>
  <c r="J10" i="25"/>
  <c r="F10" i="25"/>
  <c r="D10" i="25"/>
  <c r="D45" i="25" s="1"/>
  <c r="J9" i="25"/>
  <c r="M9" i="25" s="1"/>
  <c r="F9" i="25"/>
  <c r="F44" i="25" s="1"/>
  <c r="D9" i="25"/>
  <c r="J8" i="25"/>
  <c r="J45" i="25" s="1"/>
  <c r="F8" i="25"/>
  <c r="F45" i="25" s="1"/>
  <c r="D8" i="25"/>
  <c r="D41" i="25" s="1"/>
  <c r="D43" i="25" s="1"/>
  <c r="C43" i="24"/>
  <c r="D43" i="24"/>
  <c r="E43" i="24"/>
  <c r="F43" i="24"/>
  <c r="H43" i="24"/>
  <c r="I43" i="24"/>
  <c r="J43" i="24"/>
  <c r="L43" i="24"/>
  <c r="M43" i="24"/>
  <c r="O43" i="24"/>
  <c r="P43" i="24"/>
  <c r="R43" i="24"/>
  <c r="B43" i="24"/>
  <c r="C41" i="24"/>
  <c r="E41" i="24"/>
  <c r="H41" i="24"/>
  <c r="I41" i="24"/>
  <c r="L41" i="24"/>
  <c r="O41" i="24"/>
  <c r="P41" i="24"/>
  <c r="C42" i="24"/>
  <c r="E42" i="24"/>
  <c r="H42" i="24"/>
  <c r="I42" i="24"/>
  <c r="L42" i="24"/>
  <c r="O42" i="24"/>
  <c r="P42" i="24"/>
  <c r="C44" i="24"/>
  <c r="E44" i="24"/>
  <c r="H44" i="24"/>
  <c r="I44" i="24"/>
  <c r="L44" i="24"/>
  <c r="O44" i="24"/>
  <c r="P44" i="24"/>
  <c r="B44" i="24"/>
  <c r="B41" i="24"/>
  <c r="B42" i="24"/>
  <c r="I45" i="24"/>
  <c r="L45" i="24"/>
  <c r="O45" i="24"/>
  <c r="P45" i="24"/>
  <c r="H45" i="24"/>
  <c r="C45" i="24"/>
  <c r="E45" i="24"/>
  <c r="B45" i="24"/>
  <c r="F29" i="24"/>
  <c r="D29" i="24"/>
  <c r="J9" i="24"/>
  <c r="M9" i="24" s="1"/>
  <c r="R9" i="24" s="1"/>
  <c r="R44" i="24" s="1"/>
  <c r="J10" i="24"/>
  <c r="M10" i="24" s="1"/>
  <c r="R10" i="24" s="1"/>
  <c r="J11" i="24"/>
  <c r="M11" i="24" s="1"/>
  <c r="R11" i="24" s="1"/>
  <c r="J12" i="24"/>
  <c r="M12" i="24" s="1"/>
  <c r="R12" i="24" s="1"/>
  <c r="J13" i="24"/>
  <c r="M13" i="24" s="1"/>
  <c r="R13" i="24" s="1"/>
  <c r="J14" i="24"/>
  <c r="M14" i="24" s="1"/>
  <c r="R14" i="24" s="1"/>
  <c r="J15" i="24"/>
  <c r="M15" i="24" s="1"/>
  <c r="R15" i="24" s="1"/>
  <c r="J16" i="24"/>
  <c r="M16" i="24" s="1"/>
  <c r="R16" i="24" s="1"/>
  <c r="J17" i="24"/>
  <c r="M17" i="24" s="1"/>
  <c r="R17" i="24" s="1"/>
  <c r="J18" i="24"/>
  <c r="M18" i="24" s="1"/>
  <c r="R18" i="24" s="1"/>
  <c r="J19" i="24"/>
  <c r="M19" i="24" s="1"/>
  <c r="R19" i="24" s="1"/>
  <c r="J20" i="24"/>
  <c r="M20" i="24" s="1"/>
  <c r="R20" i="24" s="1"/>
  <c r="J21" i="24"/>
  <c r="M21" i="24" s="1"/>
  <c r="R21" i="24" s="1"/>
  <c r="J22" i="24"/>
  <c r="M22" i="24" s="1"/>
  <c r="R22" i="24" s="1"/>
  <c r="J23" i="24"/>
  <c r="M23" i="24" s="1"/>
  <c r="R23" i="24" s="1"/>
  <c r="J24" i="24"/>
  <c r="M24" i="24" s="1"/>
  <c r="R24" i="24" s="1"/>
  <c r="J25" i="24"/>
  <c r="M25" i="24" s="1"/>
  <c r="R25" i="24" s="1"/>
  <c r="J26" i="24"/>
  <c r="M26" i="24" s="1"/>
  <c r="R26" i="24" s="1"/>
  <c r="J27" i="24"/>
  <c r="M27" i="24" s="1"/>
  <c r="R27" i="24" s="1"/>
  <c r="J28" i="24"/>
  <c r="M28" i="24" s="1"/>
  <c r="R28" i="24" s="1"/>
  <c r="J29" i="24"/>
  <c r="M29" i="24" s="1"/>
  <c r="R29" i="24" s="1"/>
  <c r="J30" i="24"/>
  <c r="M30" i="24" s="1"/>
  <c r="R30" i="24" s="1"/>
  <c r="J31" i="24"/>
  <c r="M31" i="24" s="1"/>
  <c r="R31" i="24" s="1"/>
  <c r="J32" i="24"/>
  <c r="M32" i="24" s="1"/>
  <c r="R32" i="24" s="1"/>
  <c r="J33" i="24"/>
  <c r="M33" i="24" s="1"/>
  <c r="R33" i="24" s="1"/>
  <c r="J34" i="24"/>
  <c r="M34" i="24" s="1"/>
  <c r="R34" i="24" s="1"/>
  <c r="J35" i="24"/>
  <c r="M35" i="24" s="1"/>
  <c r="R35" i="24" s="1"/>
  <c r="J36" i="24"/>
  <c r="M36" i="24" s="1"/>
  <c r="R36" i="24" s="1"/>
  <c r="J37" i="24"/>
  <c r="M37" i="24" s="1"/>
  <c r="R37" i="24" s="1"/>
  <c r="J38" i="24"/>
  <c r="M38" i="24" s="1"/>
  <c r="R38" i="24" s="1"/>
  <c r="J39" i="24"/>
  <c r="M39" i="24" s="1"/>
  <c r="R39" i="24" s="1"/>
  <c r="J8" i="24"/>
  <c r="M8" i="24" s="1"/>
  <c r="R8" i="24" s="1"/>
  <c r="F43" i="25" l="1"/>
  <c r="M44" i="25"/>
  <c r="R9" i="25"/>
  <c r="R44" i="25" s="1"/>
  <c r="M12" i="25"/>
  <c r="J41" i="25"/>
  <c r="J43" i="25" s="1"/>
  <c r="J44" i="25"/>
  <c r="M8" i="25"/>
  <c r="R41" i="24"/>
  <c r="R42" i="24"/>
  <c r="M44" i="24"/>
  <c r="M42" i="24"/>
  <c r="M41" i="24"/>
  <c r="J44" i="24"/>
  <c r="J42" i="24"/>
  <c r="J41" i="24"/>
  <c r="R45" i="24"/>
  <c r="M45" i="24"/>
  <c r="J45" i="24"/>
  <c r="M42" i="25" l="1"/>
  <c r="R12" i="25"/>
  <c r="R42" i="25" s="1"/>
  <c r="M45" i="25"/>
  <c r="R8" i="25"/>
  <c r="M41" i="25"/>
  <c r="M43" i="25" s="1"/>
  <c r="F55" i="24"/>
  <c r="D55" i="24"/>
  <c r="F54" i="24"/>
  <c r="D54" i="24"/>
  <c r="F53" i="24"/>
  <c r="D53" i="24"/>
  <c r="F52" i="24"/>
  <c r="D52" i="24"/>
  <c r="F51" i="24"/>
  <c r="D51" i="24"/>
  <c r="F50" i="24"/>
  <c r="D50" i="24"/>
  <c r="F49" i="24"/>
  <c r="D49" i="24"/>
  <c r="F19" i="24"/>
  <c r="D19" i="24"/>
  <c r="F10" i="24"/>
  <c r="D10" i="24"/>
  <c r="F18" i="24"/>
  <c r="D18" i="24"/>
  <c r="F16" i="24"/>
  <c r="D16" i="24"/>
  <c r="F27" i="24"/>
  <c r="D27" i="24"/>
  <c r="F17" i="24"/>
  <c r="D17" i="24"/>
  <c r="F15" i="24"/>
  <c r="D15" i="24"/>
  <c r="F12" i="24"/>
  <c r="D12" i="24"/>
  <c r="F28" i="24"/>
  <c r="D28" i="24"/>
  <c r="F24" i="24"/>
  <c r="D24" i="24"/>
  <c r="F30" i="24"/>
  <c r="D30" i="24"/>
  <c r="F22" i="24"/>
  <c r="D22" i="24"/>
  <c r="F38" i="24"/>
  <c r="D38" i="24"/>
  <c r="F33" i="24"/>
  <c r="D33" i="24"/>
  <c r="F37" i="24"/>
  <c r="D37" i="24"/>
  <c r="F25" i="24"/>
  <c r="D25" i="24"/>
  <c r="F31" i="24"/>
  <c r="D31" i="24"/>
  <c r="F8" i="24"/>
  <c r="D8" i="24"/>
  <c r="F32" i="24"/>
  <c r="D32" i="24"/>
  <c r="F34" i="24"/>
  <c r="D34" i="24"/>
  <c r="F9" i="24"/>
  <c r="D9" i="24"/>
  <c r="F26" i="24"/>
  <c r="D26" i="24"/>
  <c r="F23" i="24"/>
  <c r="D23" i="24"/>
  <c r="F35" i="24"/>
  <c r="D35" i="24"/>
  <c r="F13" i="24"/>
  <c r="D13" i="24"/>
  <c r="F36" i="24"/>
  <c r="D36" i="24"/>
  <c r="F39" i="24"/>
  <c r="D39" i="24"/>
  <c r="F21" i="24"/>
  <c r="D21" i="24"/>
  <c r="F11" i="24"/>
  <c r="D11" i="24"/>
  <c r="F20" i="24"/>
  <c r="D20" i="24"/>
  <c r="F14" i="24"/>
  <c r="D14" i="24"/>
  <c r="R194" i="19"/>
  <c r="AC194" i="19"/>
  <c r="R195" i="19"/>
  <c r="AC195" i="19"/>
  <c r="R196" i="19"/>
  <c r="AC196" i="19"/>
  <c r="R197" i="19"/>
  <c r="AC197" i="19"/>
  <c r="R198" i="19"/>
  <c r="AC198" i="19"/>
  <c r="R199" i="19"/>
  <c r="AC199" i="19"/>
  <c r="AC8" i="19"/>
  <c r="AC9" i="19"/>
  <c r="AC11" i="19"/>
  <c r="AC12" i="19"/>
  <c r="AC13" i="19"/>
  <c r="AC14" i="19"/>
  <c r="AC15" i="19"/>
  <c r="AC16" i="19"/>
  <c r="AC17" i="19"/>
  <c r="AC18" i="19"/>
  <c r="AC20" i="19"/>
  <c r="AC22" i="19"/>
  <c r="AC23" i="19"/>
  <c r="AC24" i="19"/>
  <c r="AC25" i="19"/>
  <c r="AC26" i="19"/>
  <c r="AC27" i="19"/>
  <c r="AC28" i="19"/>
  <c r="AC29" i="19"/>
  <c r="AC30" i="19"/>
  <c r="AC31" i="19"/>
  <c r="AC32" i="19"/>
  <c r="AC33" i="19"/>
  <c r="AC34" i="19"/>
  <c r="AC35" i="19"/>
  <c r="AC36" i="19"/>
  <c r="AC37" i="19"/>
  <c r="AC38" i="19"/>
  <c r="AC39" i="19"/>
  <c r="AC40" i="19"/>
  <c r="AC42" i="19"/>
  <c r="AC44" i="19"/>
  <c r="AC45" i="19"/>
  <c r="AC46" i="19"/>
  <c r="AC47" i="19"/>
  <c r="AC48" i="19"/>
  <c r="AC49" i="19"/>
  <c r="AC50" i="19"/>
  <c r="AC51" i="19"/>
  <c r="AC52" i="19"/>
  <c r="AC53" i="19"/>
  <c r="AC54" i="19"/>
  <c r="AC55" i="19"/>
  <c r="AC56" i="19"/>
  <c r="AC57" i="19"/>
  <c r="AC60" i="19"/>
  <c r="AC61" i="19"/>
  <c r="AC63" i="19"/>
  <c r="AC64" i="19"/>
  <c r="AC66" i="19"/>
  <c r="AC67" i="19"/>
  <c r="AC68" i="19"/>
  <c r="AC69" i="19"/>
  <c r="AC71" i="19"/>
  <c r="AC73" i="19"/>
  <c r="AC75" i="19"/>
  <c r="AC76" i="19"/>
  <c r="AC78" i="19"/>
  <c r="AC79" i="19"/>
  <c r="AC80" i="19"/>
  <c r="AC81" i="19"/>
  <c r="AC82" i="19"/>
  <c r="AC83" i="19"/>
  <c r="AC84" i="19"/>
  <c r="AC85" i="19"/>
  <c r="AC86" i="19"/>
  <c r="AC89" i="19"/>
  <c r="AC90" i="19"/>
  <c r="AC91" i="19"/>
  <c r="AC92" i="19"/>
  <c r="AC93" i="19"/>
  <c r="AC94" i="19"/>
  <c r="AC96" i="19"/>
  <c r="AC97" i="19"/>
  <c r="AC98" i="19"/>
  <c r="AC99" i="19"/>
  <c r="AC100" i="19"/>
  <c r="AC101" i="19"/>
  <c r="AC102" i="19"/>
  <c r="AC104" i="19"/>
  <c r="AC105" i="19"/>
  <c r="AC106" i="19"/>
  <c r="AC107" i="19"/>
  <c r="AC108" i="19"/>
  <c r="AC109" i="19"/>
  <c r="AC110" i="19"/>
  <c r="AC111" i="19"/>
  <c r="AC112" i="19"/>
  <c r="AC113" i="19"/>
  <c r="AC114" i="19"/>
  <c r="AC115" i="19"/>
  <c r="AC116" i="19"/>
  <c r="AC117" i="19"/>
  <c r="AC118" i="19"/>
  <c r="AC119" i="19"/>
  <c r="AC120" i="19"/>
  <c r="AC121" i="19"/>
  <c r="AC122" i="19"/>
  <c r="AC123" i="19"/>
  <c r="AC127" i="19"/>
  <c r="AC128" i="19"/>
  <c r="AC129" i="19"/>
  <c r="AC130" i="19"/>
  <c r="AC131" i="19"/>
  <c r="AC132" i="19"/>
  <c r="AC134" i="19"/>
  <c r="AC135" i="19"/>
  <c r="AC137" i="19"/>
  <c r="AC138" i="19"/>
  <c r="AC139" i="19"/>
  <c r="AC140" i="19"/>
  <c r="AC142" i="19"/>
  <c r="AC143" i="19"/>
  <c r="AC146" i="19"/>
  <c r="AC147" i="19"/>
  <c r="AC148" i="19"/>
  <c r="AC149" i="19"/>
  <c r="AC150" i="19"/>
  <c r="AC151" i="19"/>
  <c r="AC152" i="19"/>
  <c r="AC153" i="19"/>
  <c r="AC154" i="19"/>
  <c r="AC155" i="19"/>
  <c r="AC156" i="19"/>
  <c r="AC157" i="19"/>
  <c r="AC158" i="19"/>
  <c r="AC159" i="19"/>
  <c r="AC160" i="19"/>
  <c r="AC161" i="19"/>
  <c r="AC162" i="19"/>
  <c r="AC163" i="19"/>
  <c r="AC165" i="19"/>
  <c r="AC166" i="19"/>
  <c r="AC167" i="19"/>
  <c r="AC168" i="19"/>
  <c r="AC169" i="19"/>
  <c r="AC170" i="19"/>
  <c r="AC171" i="19"/>
  <c r="AC172" i="19"/>
  <c r="AC173" i="19"/>
  <c r="AC174" i="19"/>
  <c r="AC175" i="19"/>
  <c r="AC176" i="19"/>
  <c r="AC177" i="19"/>
  <c r="AC178" i="19"/>
  <c r="AC179" i="19"/>
  <c r="AC180" i="19"/>
  <c r="AC181" i="19"/>
  <c r="AC182" i="19"/>
  <c r="AC183" i="19"/>
  <c r="AC184" i="19"/>
  <c r="AC185" i="19"/>
  <c r="AC186" i="19"/>
  <c r="AC187" i="19"/>
  <c r="AC188" i="19"/>
  <c r="AC190" i="19"/>
  <c r="AC191" i="19"/>
  <c r="R8" i="19"/>
  <c r="R9" i="19"/>
  <c r="R11" i="19"/>
  <c r="R12" i="19"/>
  <c r="R13" i="19"/>
  <c r="R14" i="19"/>
  <c r="R15" i="19"/>
  <c r="R16" i="19"/>
  <c r="R17" i="19"/>
  <c r="R18" i="19"/>
  <c r="R20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36" i="19"/>
  <c r="R37" i="19"/>
  <c r="R38" i="19"/>
  <c r="R39" i="19"/>
  <c r="R40" i="19"/>
  <c r="R42" i="19"/>
  <c r="R44" i="19"/>
  <c r="R45" i="19"/>
  <c r="R46" i="19"/>
  <c r="R47" i="19"/>
  <c r="R48" i="19"/>
  <c r="R49" i="19"/>
  <c r="R50" i="19"/>
  <c r="R51" i="19"/>
  <c r="R52" i="19"/>
  <c r="R53" i="19"/>
  <c r="R54" i="19"/>
  <c r="R55" i="19"/>
  <c r="R56" i="19"/>
  <c r="R57" i="19"/>
  <c r="R60" i="19"/>
  <c r="R61" i="19"/>
  <c r="R63" i="19"/>
  <c r="R64" i="19"/>
  <c r="R66" i="19"/>
  <c r="R67" i="19"/>
  <c r="R68" i="19"/>
  <c r="R69" i="19"/>
  <c r="R71" i="19"/>
  <c r="R73" i="19"/>
  <c r="R75" i="19"/>
  <c r="R76" i="19"/>
  <c r="R78" i="19"/>
  <c r="R79" i="19"/>
  <c r="R80" i="19"/>
  <c r="R81" i="19"/>
  <c r="R82" i="19"/>
  <c r="R83" i="19"/>
  <c r="R84" i="19"/>
  <c r="R85" i="19"/>
  <c r="R86" i="19"/>
  <c r="R89" i="19"/>
  <c r="R90" i="19"/>
  <c r="R91" i="19"/>
  <c r="R92" i="19"/>
  <c r="R93" i="19"/>
  <c r="R94" i="19"/>
  <c r="R96" i="19"/>
  <c r="R97" i="19"/>
  <c r="R98" i="19"/>
  <c r="R99" i="19"/>
  <c r="R100" i="19"/>
  <c r="R101" i="19"/>
  <c r="R102" i="19"/>
  <c r="R104" i="19"/>
  <c r="R105" i="19"/>
  <c r="R106" i="19"/>
  <c r="R107" i="19"/>
  <c r="R108" i="19"/>
  <c r="R109" i="19"/>
  <c r="R110" i="19"/>
  <c r="R111" i="19"/>
  <c r="R112" i="19"/>
  <c r="R113" i="19"/>
  <c r="R114" i="19"/>
  <c r="R115" i="19"/>
  <c r="R116" i="19"/>
  <c r="R117" i="19"/>
  <c r="R118" i="19"/>
  <c r="R119" i="19"/>
  <c r="R120" i="19"/>
  <c r="R121" i="19"/>
  <c r="R122" i="19"/>
  <c r="R123" i="19"/>
  <c r="R127" i="19"/>
  <c r="R128" i="19"/>
  <c r="R129" i="19"/>
  <c r="R130" i="19"/>
  <c r="R131" i="19"/>
  <c r="R132" i="19"/>
  <c r="R134" i="19"/>
  <c r="R135" i="19"/>
  <c r="R137" i="19"/>
  <c r="R138" i="19"/>
  <c r="R139" i="19"/>
  <c r="R140" i="19"/>
  <c r="R142" i="19"/>
  <c r="R143" i="19"/>
  <c r="R146" i="19"/>
  <c r="R147" i="19"/>
  <c r="R148" i="19"/>
  <c r="R149" i="19"/>
  <c r="R150" i="19"/>
  <c r="R151" i="19"/>
  <c r="R152" i="19"/>
  <c r="R153" i="19"/>
  <c r="R154" i="19"/>
  <c r="R155" i="19"/>
  <c r="R156" i="19"/>
  <c r="R157" i="19"/>
  <c r="R158" i="19"/>
  <c r="R159" i="19"/>
  <c r="R160" i="19"/>
  <c r="R161" i="19"/>
  <c r="R162" i="19"/>
  <c r="R163" i="19"/>
  <c r="R165" i="19"/>
  <c r="R166" i="19"/>
  <c r="R167" i="19"/>
  <c r="R168" i="19"/>
  <c r="R169" i="19"/>
  <c r="R170" i="19"/>
  <c r="R171" i="19"/>
  <c r="R172" i="19"/>
  <c r="R173" i="19"/>
  <c r="R174" i="19"/>
  <c r="R175" i="19"/>
  <c r="R176" i="19"/>
  <c r="R177" i="19"/>
  <c r="R178" i="19"/>
  <c r="R179" i="19"/>
  <c r="R180" i="19"/>
  <c r="R181" i="19"/>
  <c r="R182" i="19"/>
  <c r="R183" i="19"/>
  <c r="R184" i="19"/>
  <c r="R185" i="19"/>
  <c r="R186" i="19"/>
  <c r="R187" i="19"/>
  <c r="R188" i="19"/>
  <c r="R190" i="19"/>
  <c r="R191" i="19"/>
  <c r="AC7" i="19"/>
  <c r="R7" i="19"/>
  <c r="R41" i="25" l="1"/>
  <c r="R43" i="25" s="1"/>
  <c r="R45" i="25"/>
  <c r="D44" i="24"/>
  <c r="F44" i="24"/>
  <c r="D42" i="24"/>
  <c r="D41" i="24"/>
  <c r="F42" i="24"/>
  <c r="F41" i="24"/>
  <c r="D45" i="24"/>
  <c r="F45" i="24"/>
  <c r="R200" i="19"/>
  <c r="CI199" i="15"/>
  <c r="CH199" i="15"/>
  <c r="CG199" i="15"/>
  <c r="CF199" i="15"/>
  <c r="CE199" i="15"/>
  <c r="CD199" i="15"/>
  <c r="CC199" i="15"/>
  <c r="CB199" i="15"/>
  <c r="CA199" i="15"/>
  <c r="BZ199" i="15"/>
  <c r="BY199" i="15"/>
  <c r="BX199" i="15"/>
  <c r="BW199" i="15"/>
  <c r="BV199" i="15"/>
  <c r="BU199" i="15"/>
  <c r="BT199" i="15"/>
  <c r="BS199" i="15"/>
  <c r="BR199" i="15"/>
  <c r="BQ199" i="15"/>
  <c r="BP199" i="15"/>
  <c r="BO199" i="15"/>
  <c r="BN199" i="15"/>
  <c r="BM199" i="15"/>
  <c r="BL199" i="15"/>
  <c r="BK199" i="15"/>
  <c r="BJ199" i="15"/>
  <c r="BI199" i="15"/>
  <c r="BH199" i="15"/>
  <c r="BG199" i="15"/>
  <c r="BF199" i="15"/>
  <c r="BE199" i="15"/>
  <c r="BD199" i="15"/>
  <c r="BC199" i="15"/>
  <c r="BB199" i="15"/>
  <c r="BA199" i="15"/>
  <c r="AZ199" i="15"/>
  <c r="AY199" i="15"/>
  <c r="AX199" i="15"/>
  <c r="AW199" i="15"/>
  <c r="AV199" i="15"/>
  <c r="AU199" i="15"/>
  <c r="AT199" i="15"/>
  <c r="AS199" i="15"/>
  <c r="AR199" i="15"/>
  <c r="AQ199" i="15"/>
  <c r="AP199" i="15"/>
  <c r="AO199" i="15"/>
  <c r="AN199" i="15"/>
  <c r="AM199" i="15"/>
  <c r="AL199" i="15"/>
  <c r="AK199" i="15"/>
  <c r="AJ199" i="15"/>
  <c r="AI199" i="15"/>
  <c r="AH199" i="15"/>
  <c r="AG199" i="15"/>
  <c r="AF199" i="15"/>
  <c r="AE199" i="15"/>
  <c r="AD199" i="15"/>
  <c r="AC199" i="15"/>
  <c r="AB199" i="15"/>
  <c r="AA199" i="15"/>
  <c r="Z199" i="15"/>
  <c r="Y199" i="15"/>
  <c r="X199" i="15"/>
  <c r="W199" i="15"/>
  <c r="V199" i="15"/>
  <c r="U199" i="15"/>
  <c r="T199" i="15"/>
  <c r="S199" i="15"/>
  <c r="R199" i="15"/>
  <c r="Q199" i="15"/>
  <c r="P199" i="15"/>
  <c r="O199" i="15"/>
  <c r="N199" i="15"/>
  <c r="M199" i="15"/>
  <c r="L199" i="15"/>
  <c r="K199" i="15"/>
  <c r="J199" i="15"/>
  <c r="I199" i="15"/>
  <c r="H199" i="15"/>
  <c r="G199" i="15"/>
  <c r="F199" i="15"/>
  <c r="E199" i="15"/>
  <c r="D199" i="15"/>
  <c r="C199" i="15"/>
  <c r="B199" i="15"/>
  <c r="CI198" i="15"/>
  <c r="CH198" i="15"/>
  <c r="CG198" i="15"/>
  <c r="CF198" i="15"/>
  <c r="CE198" i="15"/>
  <c r="CD198" i="15"/>
  <c r="CC198" i="15"/>
  <c r="CB198" i="15"/>
  <c r="CA198" i="15"/>
  <c r="BZ198" i="15"/>
  <c r="BY198" i="15"/>
  <c r="BX198" i="15"/>
  <c r="BW198" i="15"/>
  <c r="BV198" i="15"/>
  <c r="BU198" i="15"/>
  <c r="BT198" i="15"/>
  <c r="BS198" i="15"/>
  <c r="BR198" i="15"/>
  <c r="BQ198" i="15"/>
  <c r="BP198" i="15"/>
  <c r="BO198" i="15"/>
  <c r="BN198" i="15"/>
  <c r="BM198" i="15"/>
  <c r="BL198" i="15"/>
  <c r="BK198" i="15"/>
  <c r="BJ198" i="15"/>
  <c r="BI198" i="15"/>
  <c r="BH198" i="15"/>
  <c r="BG198" i="15"/>
  <c r="BF198" i="15"/>
  <c r="BE198" i="15"/>
  <c r="BD198" i="15"/>
  <c r="BC198" i="15"/>
  <c r="BB198" i="15"/>
  <c r="BA198" i="15"/>
  <c r="AZ198" i="15"/>
  <c r="AY198" i="15"/>
  <c r="AX198" i="15"/>
  <c r="AW198" i="15"/>
  <c r="AV198" i="15"/>
  <c r="AU198" i="15"/>
  <c r="AT198" i="15"/>
  <c r="AS198" i="15"/>
  <c r="AR198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AF198" i="15"/>
  <c r="AE198" i="15"/>
  <c r="AD198" i="15"/>
  <c r="AC198" i="15"/>
  <c r="AB198" i="15"/>
  <c r="AA198" i="15"/>
  <c r="Z198" i="15"/>
  <c r="Y198" i="15"/>
  <c r="X198" i="15"/>
  <c r="W198" i="15"/>
  <c r="V198" i="15"/>
  <c r="U198" i="15"/>
  <c r="T198" i="15"/>
  <c r="S198" i="15"/>
  <c r="R198" i="15"/>
  <c r="Q198" i="15"/>
  <c r="P198" i="15"/>
  <c r="O198" i="15"/>
  <c r="N198" i="15"/>
  <c r="M198" i="15"/>
  <c r="L198" i="15"/>
  <c r="K198" i="15"/>
  <c r="J198" i="15"/>
  <c r="I198" i="15"/>
  <c r="H198" i="15"/>
  <c r="G198" i="15"/>
  <c r="F198" i="15"/>
  <c r="E198" i="15"/>
  <c r="D198" i="15"/>
  <c r="C198" i="15"/>
  <c r="B198" i="15"/>
  <c r="CI197" i="15"/>
  <c r="CH197" i="15"/>
  <c r="CG197" i="15"/>
  <c r="CF197" i="15"/>
  <c r="CE197" i="15"/>
  <c r="CD197" i="15"/>
  <c r="CC197" i="15"/>
  <c r="CB197" i="15"/>
  <c r="CA197" i="15"/>
  <c r="BZ197" i="15"/>
  <c r="BY197" i="15"/>
  <c r="BX197" i="15"/>
  <c r="BW197" i="15"/>
  <c r="BV197" i="15"/>
  <c r="BU197" i="15"/>
  <c r="BT197" i="15"/>
  <c r="BS197" i="15"/>
  <c r="BR197" i="15"/>
  <c r="BQ197" i="15"/>
  <c r="BP197" i="15"/>
  <c r="BO197" i="15"/>
  <c r="BN197" i="15"/>
  <c r="BM197" i="15"/>
  <c r="BL197" i="15"/>
  <c r="BK197" i="15"/>
  <c r="BJ197" i="15"/>
  <c r="BI197" i="15"/>
  <c r="BH197" i="15"/>
  <c r="BG197" i="15"/>
  <c r="BF197" i="15"/>
  <c r="BE197" i="15"/>
  <c r="BD197" i="15"/>
  <c r="BC197" i="15"/>
  <c r="BB197" i="15"/>
  <c r="BA197" i="15"/>
  <c r="AZ197" i="15"/>
  <c r="AY197" i="15"/>
  <c r="AX197" i="15"/>
  <c r="AW197" i="15"/>
  <c r="AV197" i="15"/>
  <c r="AU197" i="15"/>
  <c r="AT197" i="15"/>
  <c r="AS197" i="15"/>
  <c r="AR197" i="15"/>
  <c r="AQ197" i="15"/>
  <c r="AP197" i="15"/>
  <c r="AO197" i="15"/>
  <c r="AN197" i="15"/>
  <c r="AM197" i="15"/>
  <c r="AL197" i="15"/>
  <c r="AK197" i="15"/>
  <c r="AJ197" i="15"/>
  <c r="AI197" i="15"/>
  <c r="AH197" i="15"/>
  <c r="AG197" i="15"/>
  <c r="AF197" i="15"/>
  <c r="AE197" i="15"/>
  <c r="AD197" i="15"/>
  <c r="AC197" i="15"/>
  <c r="AB197" i="15"/>
  <c r="AA197" i="15"/>
  <c r="Z197" i="15"/>
  <c r="Y197" i="15"/>
  <c r="X197" i="15"/>
  <c r="W197" i="15"/>
  <c r="V197" i="15"/>
  <c r="U197" i="15"/>
  <c r="T197" i="15"/>
  <c r="S197" i="15"/>
  <c r="R197" i="15"/>
  <c r="Q197" i="15"/>
  <c r="P197" i="15"/>
  <c r="O197" i="15"/>
  <c r="N197" i="15"/>
  <c r="M197" i="15"/>
  <c r="L197" i="15"/>
  <c r="K197" i="15"/>
  <c r="J197" i="15"/>
  <c r="I197" i="15"/>
  <c r="H197" i="15"/>
  <c r="G197" i="15"/>
  <c r="F197" i="15"/>
  <c r="E197" i="15"/>
  <c r="D197" i="15"/>
  <c r="C197" i="15"/>
  <c r="B197" i="15"/>
  <c r="CI196" i="15"/>
  <c r="CH196" i="15"/>
  <c r="CG196" i="15"/>
  <c r="CF196" i="15"/>
  <c r="CE196" i="15"/>
  <c r="CD196" i="15"/>
  <c r="CC196" i="15"/>
  <c r="CB196" i="15"/>
  <c r="CA196" i="15"/>
  <c r="BZ196" i="15"/>
  <c r="BY196" i="15"/>
  <c r="BX196" i="15"/>
  <c r="BW196" i="15"/>
  <c r="BV196" i="15"/>
  <c r="BU196" i="15"/>
  <c r="BT196" i="15"/>
  <c r="BS196" i="15"/>
  <c r="BR196" i="15"/>
  <c r="BQ196" i="15"/>
  <c r="BP196" i="15"/>
  <c r="BO196" i="15"/>
  <c r="BN196" i="15"/>
  <c r="BM196" i="15"/>
  <c r="BL196" i="15"/>
  <c r="BK196" i="15"/>
  <c r="BJ196" i="15"/>
  <c r="BI196" i="15"/>
  <c r="BH196" i="15"/>
  <c r="BG196" i="15"/>
  <c r="BF196" i="15"/>
  <c r="BE196" i="15"/>
  <c r="BD196" i="15"/>
  <c r="BC196" i="15"/>
  <c r="BB196" i="15"/>
  <c r="BA196" i="15"/>
  <c r="AZ196" i="15"/>
  <c r="AY196" i="15"/>
  <c r="AX196" i="15"/>
  <c r="AW196" i="15"/>
  <c r="AV196" i="15"/>
  <c r="AU196" i="15"/>
  <c r="AT196" i="15"/>
  <c r="AS196" i="15"/>
  <c r="AR196" i="15"/>
  <c r="AQ196" i="15"/>
  <c r="AP196" i="15"/>
  <c r="AO196" i="15"/>
  <c r="AN196" i="15"/>
  <c r="AM196" i="15"/>
  <c r="AL196" i="15"/>
  <c r="AK196" i="15"/>
  <c r="AJ196" i="15"/>
  <c r="AI196" i="15"/>
  <c r="AH196" i="15"/>
  <c r="AG196" i="15"/>
  <c r="AF196" i="15"/>
  <c r="AE196" i="15"/>
  <c r="AD196" i="15"/>
  <c r="AC196" i="15"/>
  <c r="AB196" i="15"/>
  <c r="AA196" i="15"/>
  <c r="Z196" i="15"/>
  <c r="Y196" i="15"/>
  <c r="X196" i="15"/>
  <c r="W196" i="15"/>
  <c r="V196" i="15"/>
  <c r="U196" i="15"/>
  <c r="T196" i="15"/>
  <c r="S196" i="15"/>
  <c r="R196" i="15"/>
  <c r="Q196" i="15"/>
  <c r="P196" i="15"/>
  <c r="O196" i="15"/>
  <c r="N196" i="15"/>
  <c r="M196" i="15"/>
  <c r="L196" i="15"/>
  <c r="K196" i="15"/>
  <c r="J196" i="15"/>
  <c r="I196" i="15"/>
  <c r="H196" i="15"/>
  <c r="G196" i="15"/>
  <c r="F196" i="15"/>
  <c r="E196" i="15"/>
  <c r="D196" i="15"/>
  <c r="C196" i="15"/>
  <c r="B196" i="15"/>
  <c r="CI195" i="15"/>
  <c r="CH195" i="15"/>
  <c r="CG195" i="15"/>
  <c r="CF195" i="15"/>
  <c r="CE195" i="15"/>
  <c r="CD195" i="15"/>
  <c r="CC195" i="15"/>
  <c r="CB195" i="15"/>
  <c r="CA195" i="15"/>
  <c r="BZ195" i="15"/>
  <c r="BY195" i="15"/>
  <c r="BX195" i="15"/>
  <c r="BW195" i="15"/>
  <c r="BV195" i="15"/>
  <c r="BU195" i="15"/>
  <c r="BT195" i="15"/>
  <c r="BS195" i="15"/>
  <c r="BR195" i="15"/>
  <c r="BQ195" i="15"/>
  <c r="BP195" i="15"/>
  <c r="BO195" i="15"/>
  <c r="BN195" i="15"/>
  <c r="BM195" i="15"/>
  <c r="BL195" i="15"/>
  <c r="BK195" i="15"/>
  <c r="BJ195" i="15"/>
  <c r="BI195" i="15"/>
  <c r="BH195" i="15"/>
  <c r="BG195" i="15"/>
  <c r="BF195" i="15"/>
  <c r="BE195" i="15"/>
  <c r="BD195" i="15"/>
  <c r="BC195" i="15"/>
  <c r="BB195" i="15"/>
  <c r="BA195" i="15"/>
  <c r="AZ195" i="15"/>
  <c r="AY195" i="15"/>
  <c r="AX195" i="15"/>
  <c r="AW195" i="15"/>
  <c r="AV195" i="15"/>
  <c r="AU195" i="15"/>
  <c r="AT195" i="15"/>
  <c r="AS195" i="15"/>
  <c r="AR195" i="15"/>
  <c r="AQ195" i="15"/>
  <c r="AP195" i="15"/>
  <c r="AO195" i="15"/>
  <c r="AN195" i="15"/>
  <c r="AM195" i="15"/>
  <c r="AL195" i="15"/>
  <c r="AK195" i="15"/>
  <c r="AJ195" i="15"/>
  <c r="AI195" i="15"/>
  <c r="AH195" i="15"/>
  <c r="AG195" i="15"/>
  <c r="AF195" i="15"/>
  <c r="AE195" i="15"/>
  <c r="AD195" i="15"/>
  <c r="AC195" i="15"/>
  <c r="AB195" i="15"/>
  <c r="AA195" i="15"/>
  <c r="Z195" i="15"/>
  <c r="Y195" i="15"/>
  <c r="X195" i="15"/>
  <c r="W195" i="15"/>
  <c r="V195" i="15"/>
  <c r="U195" i="15"/>
  <c r="T195" i="15"/>
  <c r="S195" i="15"/>
  <c r="R195" i="15"/>
  <c r="Q195" i="15"/>
  <c r="P195" i="15"/>
  <c r="O195" i="15"/>
  <c r="N195" i="15"/>
  <c r="M195" i="15"/>
  <c r="L195" i="15"/>
  <c r="K195" i="15"/>
  <c r="J195" i="15"/>
  <c r="I195" i="15"/>
  <c r="H195" i="15"/>
  <c r="G195" i="15"/>
  <c r="F195" i="15"/>
  <c r="E195" i="15"/>
  <c r="D195" i="15"/>
  <c r="C195" i="15"/>
  <c r="B195" i="15"/>
  <c r="CI194" i="15"/>
  <c r="CH194" i="15"/>
  <c r="CG194" i="15"/>
  <c r="CF194" i="15"/>
  <c r="CE194" i="15"/>
  <c r="CD194" i="15"/>
  <c r="CC194" i="15"/>
  <c r="CB194" i="15"/>
  <c r="CA194" i="15"/>
  <c r="BZ194" i="15"/>
  <c r="BY194" i="15"/>
  <c r="BX194" i="15"/>
  <c r="BW194" i="15"/>
  <c r="BV194" i="15"/>
  <c r="BU194" i="15"/>
  <c r="BT194" i="15"/>
  <c r="BS194" i="15"/>
  <c r="BR194" i="15"/>
  <c r="BQ194" i="15"/>
  <c r="BP194" i="15"/>
  <c r="BO194" i="15"/>
  <c r="BN194" i="15"/>
  <c r="BM194" i="15"/>
  <c r="BL194" i="15"/>
  <c r="BK194" i="15"/>
  <c r="BJ194" i="15"/>
  <c r="BI194" i="15"/>
  <c r="BH194" i="15"/>
  <c r="BG194" i="15"/>
  <c r="BF194" i="15"/>
  <c r="BE194" i="15"/>
  <c r="BD194" i="15"/>
  <c r="BC194" i="15"/>
  <c r="BB194" i="15"/>
  <c r="BA194" i="15"/>
  <c r="AZ194" i="15"/>
  <c r="AY194" i="15"/>
  <c r="AX194" i="15"/>
  <c r="AW194" i="15"/>
  <c r="AV194" i="15"/>
  <c r="AU194" i="15"/>
  <c r="AT194" i="15"/>
  <c r="AS194" i="15"/>
  <c r="AR194" i="15"/>
  <c r="AQ194" i="15"/>
  <c r="AP194" i="15"/>
  <c r="AO194" i="15"/>
  <c r="AN194" i="15"/>
  <c r="AM194" i="15"/>
  <c r="AL194" i="15"/>
  <c r="AK194" i="15"/>
  <c r="AJ194" i="15"/>
  <c r="AI194" i="15"/>
  <c r="AH194" i="15"/>
  <c r="AG194" i="15"/>
  <c r="AF194" i="15"/>
  <c r="AE194" i="15"/>
  <c r="AD194" i="15"/>
  <c r="AC194" i="15"/>
  <c r="AB194" i="15"/>
  <c r="AA194" i="15"/>
  <c r="Z194" i="15"/>
  <c r="Y194" i="15"/>
  <c r="X194" i="15"/>
  <c r="W194" i="15"/>
  <c r="V194" i="15"/>
  <c r="U194" i="15"/>
  <c r="T194" i="15"/>
  <c r="S194" i="15"/>
  <c r="R194" i="15"/>
  <c r="Q194" i="15"/>
  <c r="P194" i="15"/>
  <c r="O194" i="15"/>
  <c r="N194" i="15"/>
  <c r="M194" i="15"/>
  <c r="L194" i="15"/>
  <c r="K194" i="15"/>
  <c r="J194" i="15"/>
  <c r="I194" i="15"/>
  <c r="H194" i="15"/>
  <c r="G194" i="15"/>
  <c r="F194" i="15"/>
  <c r="E194" i="15"/>
  <c r="D194" i="15"/>
  <c r="C194" i="15"/>
  <c r="B194" i="15"/>
  <c r="AC200" i="19" l="1"/>
  <c r="W200" i="15"/>
  <c r="AI200" i="15"/>
  <c r="AU200" i="15"/>
  <c r="BG200" i="15"/>
  <c r="BS200" i="15"/>
  <c r="B200" i="15"/>
  <c r="N200" i="15"/>
  <c r="Z200" i="15"/>
  <c r="AL200" i="15"/>
  <c r="AX200" i="15"/>
  <c r="BJ200" i="15"/>
  <c r="BV200" i="15"/>
  <c r="CH200" i="15"/>
  <c r="AA200" i="15"/>
  <c r="AM200" i="15"/>
  <c r="AY200" i="15"/>
  <c r="BK200" i="15"/>
  <c r="BW200" i="15"/>
  <c r="CI200" i="15"/>
  <c r="R200" i="15"/>
  <c r="F200" i="15"/>
  <c r="AD200" i="15"/>
  <c r="AP200" i="15"/>
  <c r="BB200" i="15"/>
  <c r="BN200" i="15"/>
  <c r="BZ200" i="15"/>
  <c r="J200" i="15"/>
  <c r="V200" i="15"/>
  <c r="AH200" i="15"/>
  <c r="AT200" i="15"/>
  <c r="BF200" i="15"/>
  <c r="BR200" i="15"/>
  <c r="CD200" i="15"/>
  <c r="AE200" i="15"/>
  <c r="AQ200" i="15"/>
  <c r="BC200" i="15"/>
  <c r="BO200" i="15"/>
  <c r="CA200" i="15"/>
  <c r="CE200" i="15"/>
  <c r="BX200" i="15"/>
  <c r="CB200" i="15"/>
  <c r="CF200" i="15"/>
  <c r="E200" i="15"/>
  <c r="I200" i="15"/>
  <c r="M200" i="15"/>
  <c r="Q200" i="15"/>
  <c r="U200" i="15"/>
  <c r="Y200" i="15"/>
  <c r="AC200" i="15"/>
  <c r="AG200" i="15"/>
  <c r="AK200" i="15"/>
  <c r="AO200" i="15"/>
  <c r="AS200" i="15"/>
  <c r="AW200" i="15"/>
  <c r="BA200" i="15"/>
  <c r="BE200" i="15"/>
  <c r="BI200" i="15"/>
  <c r="BM200" i="15"/>
  <c r="BQ200" i="15"/>
  <c r="BU200" i="15"/>
  <c r="BY200" i="15"/>
  <c r="CC200" i="15"/>
  <c r="CG200" i="15"/>
  <c r="C200" i="15"/>
  <c r="G200" i="15"/>
  <c r="K200" i="15"/>
  <c r="O200" i="15"/>
  <c r="S200" i="15"/>
  <c r="D200" i="15"/>
  <c r="L200" i="15"/>
  <c r="T200" i="15"/>
  <c r="AB200" i="15"/>
  <c r="AJ200" i="15"/>
  <c r="AR200" i="15"/>
  <c r="AZ200" i="15"/>
  <c r="BH200" i="15"/>
  <c r="BP200" i="15"/>
  <c r="H200" i="15"/>
  <c r="P200" i="15"/>
  <c r="X200" i="15"/>
  <c r="AF200" i="15"/>
  <c r="AN200" i="15"/>
  <c r="AV200" i="15"/>
  <c r="BD200" i="15"/>
  <c r="BL200" i="15"/>
  <c r="BT200" i="15"/>
</calcChain>
</file>

<file path=xl/sharedStrings.xml><?xml version="1.0" encoding="utf-8"?>
<sst xmlns="http://schemas.openxmlformats.org/spreadsheetml/2006/main" count="5309" uniqueCount="232">
  <si>
    <t>Unit: Thousand hectares</t>
  </si>
  <si>
    <t>Algeria</t>
  </si>
  <si>
    <t>Angola</t>
  </si>
  <si>
    <t>Benin</t>
  </si>
  <si>
    <t>Botswana</t>
  </si>
  <si>
    <t/>
  </si>
  <si>
    <t>Burkina Faso</t>
  </si>
  <si>
    <t>Burundi</t>
  </si>
  <si>
    <t>Cameroon</t>
  </si>
  <si>
    <t>Cape Verde</t>
  </si>
  <si>
    <t>Central African Republic</t>
  </si>
  <si>
    <t>Chad</t>
  </si>
  <si>
    <t>Congo</t>
  </si>
  <si>
    <t>Côte d'Ivoire</t>
  </si>
  <si>
    <t>Djibouti</t>
  </si>
  <si>
    <t>Egypt</t>
  </si>
  <si>
    <t>Equatorial Guinea</t>
  </si>
  <si>
    <t>Ethiopia</t>
  </si>
  <si>
    <t>Gabon</t>
  </si>
  <si>
    <t>Gambia</t>
  </si>
  <si>
    <t>Ghana</t>
  </si>
  <si>
    <t>Guinea</t>
  </si>
  <si>
    <t>Guinea-Bissau</t>
  </si>
  <si>
    <t>Kenya</t>
  </si>
  <si>
    <t>Lesotho</t>
  </si>
  <si>
    <t>Liberia</t>
  </si>
  <si>
    <t>Libyan Arab Jamahiriya</t>
  </si>
  <si>
    <t>Madagascar</t>
  </si>
  <si>
    <t>Malawi</t>
  </si>
  <si>
    <t>Mali</t>
  </si>
  <si>
    <t>Mauritania</t>
  </si>
  <si>
    <t>Mauritius</t>
  </si>
  <si>
    <t>Morocco</t>
  </si>
  <si>
    <t>Mozambique</t>
  </si>
  <si>
    <t>Niger</t>
  </si>
  <si>
    <t>Nigeria</t>
  </si>
  <si>
    <t>Réunion</t>
  </si>
  <si>
    <t>Rwanda</t>
  </si>
  <si>
    <t>Sao Tome and Principe</t>
  </si>
  <si>
    <t>Senegal</t>
  </si>
  <si>
    <t>Sierra Leone</t>
  </si>
  <si>
    <t>Somalia</t>
  </si>
  <si>
    <t>South Africa</t>
  </si>
  <si>
    <t>Sudan</t>
  </si>
  <si>
    <t>Swaziland</t>
  </si>
  <si>
    <t>United Republic of Tanzania</t>
  </si>
  <si>
    <t>Togo</t>
  </si>
  <si>
    <t>Tunisia</t>
  </si>
  <si>
    <t>Uganda</t>
  </si>
  <si>
    <t>Democratic Republic of the Congo</t>
  </si>
  <si>
    <t>Zambia</t>
  </si>
  <si>
    <t>Zimbabwe</t>
  </si>
  <si>
    <t>Bahamas</t>
  </si>
  <si>
    <t>Barbados</t>
  </si>
  <si>
    <t>Belize</t>
  </si>
  <si>
    <t>Canada</t>
  </si>
  <si>
    <t>Saint Lucia</t>
  </si>
  <si>
    <t>Costa Rica</t>
  </si>
  <si>
    <t>Cuba</t>
  </si>
  <si>
    <t>Dominica</t>
  </si>
  <si>
    <t>Dominican Republic</t>
  </si>
  <si>
    <t>El Salvador</t>
  </si>
  <si>
    <t>Guatemala</t>
  </si>
  <si>
    <t>Haiti</t>
  </si>
  <si>
    <t>Honduras</t>
  </si>
  <si>
    <t>Jamaica</t>
  </si>
  <si>
    <t>Martinique</t>
  </si>
  <si>
    <t>Mexico</t>
  </si>
  <si>
    <t>Netherlands Antilles</t>
  </si>
  <si>
    <t>Nicaragua</t>
  </si>
  <si>
    <t>Panama</t>
  </si>
  <si>
    <t>Saint Vincent and the Grenadines</t>
  </si>
  <si>
    <t>Trinidad and Tobago</t>
  </si>
  <si>
    <t>United States of America</t>
  </si>
  <si>
    <t>Argentina</t>
  </si>
  <si>
    <t>Bolivia (Plurinational State of)</t>
  </si>
  <si>
    <t>Brazil</t>
  </si>
  <si>
    <t>Chile</t>
  </si>
  <si>
    <t>Colombia</t>
  </si>
  <si>
    <t>Ecuador</t>
  </si>
  <si>
    <t>French Guiana</t>
  </si>
  <si>
    <t>Guyana</t>
  </si>
  <si>
    <t>Paraguay</t>
  </si>
  <si>
    <t>Peru</t>
  </si>
  <si>
    <t>Suriname</t>
  </si>
  <si>
    <t>Uruguay</t>
  </si>
  <si>
    <t>Venezuela (Bolivarian Republic of)</t>
  </si>
  <si>
    <t>Afghanistan</t>
  </si>
  <si>
    <t>Bahrain</t>
  </si>
  <si>
    <t>Bangladesh</t>
  </si>
  <si>
    <t>Bhutan</t>
  </si>
  <si>
    <t>Brunei Darussalam</t>
  </si>
  <si>
    <t>Cambodia</t>
  </si>
  <si>
    <t>China</t>
  </si>
  <si>
    <t>Cyprus</t>
  </si>
  <si>
    <t>Maldives</t>
  </si>
  <si>
    <t>India</t>
  </si>
  <si>
    <t>Indonesia</t>
  </si>
  <si>
    <t>Iran (Islamic Republic of)</t>
  </si>
  <si>
    <t>Iraq</t>
  </si>
  <si>
    <t>Israel</t>
  </si>
  <si>
    <t>Japan</t>
  </si>
  <si>
    <t>Jordan</t>
  </si>
  <si>
    <t>Democratic People's Republic of Korea</t>
  </si>
  <si>
    <t>Republic of Korea</t>
  </si>
  <si>
    <t>Kuwait</t>
  </si>
  <si>
    <t>Lao People's Democratic Republic</t>
  </si>
  <si>
    <t>Lebanon</t>
  </si>
  <si>
    <t>Timor-Leste</t>
  </si>
  <si>
    <t>Malaysia</t>
  </si>
  <si>
    <t>Mongolia</t>
  </si>
  <si>
    <t>Myanmar</t>
  </si>
  <si>
    <t>Nepal</t>
  </si>
  <si>
    <t>Oman</t>
  </si>
  <si>
    <t>Pakistan</t>
  </si>
  <si>
    <t>Philippines</t>
  </si>
  <si>
    <t>Qatar</t>
  </si>
  <si>
    <t>Saudi Arabia</t>
  </si>
  <si>
    <t>Singapore</t>
  </si>
  <si>
    <t>Sri Lanka</t>
  </si>
  <si>
    <t>Syrian Arab Republic</t>
  </si>
  <si>
    <t>Thailand</t>
  </si>
  <si>
    <t>Turkey</t>
  </si>
  <si>
    <t>United Arab Emirates</t>
  </si>
  <si>
    <t>Viet Nam</t>
  </si>
  <si>
    <t>Yemen</t>
  </si>
  <si>
    <t>Australia</t>
  </si>
  <si>
    <t>Cook Islands</t>
  </si>
  <si>
    <t>Fiji</t>
  </si>
  <si>
    <t>French Polynesia</t>
  </si>
  <si>
    <t>New Caledonia</t>
  </si>
  <si>
    <t>New Zealand</t>
  </si>
  <si>
    <t>Papua New Guinea</t>
  </si>
  <si>
    <t>Samoa</t>
  </si>
  <si>
    <t>Solomon Islands</t>
  </si>
  <si>
    <t>Tonga</t>
  </si>
  <si>
    <t>Vanuatu</t>
  </si>
  <si>
    <t>Albania</t>
  </si>
  <si>
    <t>Austria</t>
  </si>
  <si>
    <t>Belgium</t>
  </si>
  <si>
    <t>Bosnia and Herzegovina</t>
  </si>
  <si>
    <t>Bulgaria</t>
  </si>
  <si>
    <t>Croatia</t>
  </si>
  <si>
    <t>Czech Republic</t>
  </si>
  <si>
    <t>Denmark</t>
  </si>
  <si>
    <t>Finland</t>
  </si>
  <si>
    <t>France</t>
  </si>
  <si>
    <t>Germany</t>
  </si>
  <si>
    <t>Greece</t>
  </si>
  <si>
    <t>Hungary</t>
  </si>
  <si>
    <t>Luxembourg</t>
  </si>
  <si>
    <t>Ireland</t>
  </si>
  <si>
    <t>Italy</t>
  </si>
  <si>
    <t>The former Yugoslav Republic of Macedonia</t>
  </si>
  <si>
    <t>Montenegro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</si>
  <si>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</si>
  <si>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</si>
  <si>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</si>
  <si>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</si>
  <si>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</si>
  <si>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</si>
  <si>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</si>
  <si>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</si>
  <si>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</si>
  <si>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</si>
  <si>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United Kingdom</t>
  </si>
  <si>
    <t>Serbia</t>
  </si>
  <si>
    <t>Armenia</t>
  </si>
  <si>
    <t>Azerbaijan</t>
  </si>
  <si>
    <t>Belarus</t>
  </si>
  <si>
    <t>Estonia</t>
  </si>
  <si>
    <t>Georgia</t>
  </si>
  <si>
    <t>Kazakhstan</t>
  </si>
  <si>
    <t>Kyrgyzstan</t>
  </si>
  <si>
    <t>Latvia</t>
  </si>
  <si>
    <t>Lithuania</t>
  </si>
  <si>
    <t>Republic of Moldova</t>
  </si>
  <si>
    <t>Russian Federation</t>
  </si>
  <si>
    <t>Tajikistan</t>
  </si>
  <si>
    <t>Turkmenistan</t>
  </si>
  <si>
    <t>Ukraine</t>
  </si>
  <si>
    <t>Uzbekistan</t>
  </si>
  <si>
    <t>AFRICA</t>
  </si>
  <si>
    <t>ASIA</t>
  </si>
  <si>
    <t>EUROPE</t>
  </si>
  <si>
    <t>NORTH/CENTRAL AMERICA</t>
  </si>
  <si>
    <t>SOUTH AMERICA</t>
  </si>
  <si>
    <t>OCEANIA</t>
  </si>
  <si>
    <t>WORLD</t>
  </si>
  <si>
    <t>WORLD REGIONS (Million ha)</t>
  </si>
  <si>
    <t>{Linear Model}</t>
  </si>
  <si>
    <t>Country / Region</t>
  </si>
  <si>
    <t>Africa</t>
  </si>
  <si>
    <t>South America</t>
  </si>
  <si>
    <t>Asia / Mideast</t>
  </si>
  <si>
    <t>Oceania</t>
  </si>
  <si>
    <t>Europe</t>
  </si>
  <si>
    <t>N / Central America</t>
  </si>
  <si>
    <t>Change</t>
  </si>
  <si>
    <t>2020-2030</t>
  </si>
  <si>
    <t>2020-2040</t>
  </si>
  <si>
    <t>Note:</t>
  </si>
  <si>
    <t>Projections from: Korhonen, J., Nepal, P., Prestemon, J.P., Cubbage, F.W. 2021. Projecting global and regional outlooks for planted forests under the shared socio-economic pathways 2021. New Forests 52(2): 197-216.</t>
  </si>
  <si>
    <t>Projected planted forest area for SSP2, based on quadratic model.  SSP2 is a projection of approximate current global economic and social trends.</t>
  </si>
  <si>
    <t xml:space="preserve">https://www.fao.org/faostat/en/#data/LC  </t>
  </si>
  <si>
    <t xml:space="preserve"> New Forests 52(2): 197-216.</t>
  </si>
  <si>
    <t>Shrub-Covered</t>
  </si>
  <si>
    <t>Areas</t>
  </si>
  <si>
    <t>Lao PDR</t>
  </si>
  <si>
    <t>Venezuela</t>
  </si>
  <si>
    <t>Shrub &amp;/or</t>
  </si>
  <si>
    <t>Herbaceous Veg.</t>
  </si>
  <si>
    <t>Tree-Covered</t>
  </si>
  <si>
    <t>All Shrub</t>
  </si>
  <si>
    <t>Cover Total</t>
  </si>
  <si>
    <t>Grassland</t>
  </si>
  <si>
    <t>Herbaceous</t>
  </si>
  <si>
    <t>Crops</t>
  </si>
  <si>
    <t xml:space="preserve">All Shrub and </t>
  </si>
  <si>
    <t>Grass Total</t>
  </si>
  <si>
    <t>All Possible</t>
  </si>
  <si>
    <t>Cover Types</t>
  </si>
  <si>
    <t>Planted Forest Area (000 ha)</t>
  </si>
  <si>
    <t>Other Useful Land Cover Types with Tree Planting Potential (000 ha)</t>
  </si>
  <si>
    <t>Country</t>
  </si>
  <si>
    <t>Latin America Subtotal</t>
  </si>
  <si>
    <t>Asia Subtotal</t>
  </si>
  <si>
    <t xml:space="preserve">     Total, All Best Prospects</t>
  </si>
  <si>
    <t>Aus, NZ, S Africa, Sp, Port</t>
  </si>
  <si>
    <t>Latin Am + Asia Subtotal</t>
  </si>
  <si>
    <t>Projected Planted Forest Area (Korhonen et al. 2021) and Other Land Cover Types from FAO (2022) with Potential for Tree Planting</t>
  </si>
  <si>
    <t>Spreadsheet 2 - Projected Planted Forest Area (Korhonen et al. 2021) and Other Land Cover Types from FAO (2022) with Potential for Tree Planting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</si>
</sst>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MT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name val="Arial MT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0" fontId="3" fillId="0" borderId="0" xfId="0" applyFont="1"/>
    <xf numFmtId="0" fontId="2" fillId="0" borderId="0" xfId="0" applyFont="1"/>
    <xf numFmtId="1" fontId="1" fillId="2" borderId="0" xfId="0" applyNumberFormat="1" applyFont="1" applyFill="1"/>
    <xf numFmtId="2" fontId="1" fillId="2" borderId="0" xfId="0" applyNumberFormat="1" applyFont="1" applyFill="1"/>
    <xf numFmtId="0" fontId="0" fillId="2" borderId="0" xfId="0" applyFill="1"/>
    <xf numFmtId="0" fontId="4" fillId="3" borderId="0" xfId="0" applyFont="1" applyFill="1"/>
    <xf numFmtId="0" fontId="1" fillId="3" borderId="0" xfId="0" applyFont="1" applyFill="1"/>
    <xf numFmtId="0" fontId="0" fillId="3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" fontId="1" fillId="4" borderId="0" xfId="0" applyNumberFormat="1" applyFont="1" applyFill="1"/>
    <xf numFmtId="2" fontId="1" fillId="4" borderId="0" xfId="0" applyNumberFormat="1" applyFont="1" applyFill="1"/>
    <xf numFmtId="0" fontId="1" fillId="4" borderId="0" xfId="0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4" fillId="0" borderId="0" xfId="0" applyFont="1"/>
    <xf numFmtId="0" fontId="10" fillId="0" borderId="1" xfId="0" applyFont="1" applyBorder="1" applyAlignment="1">
      <alignment horizontal="center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2" fillId="0" borderId="1" xfId="0" applyFont="1" applyBorder="1"/>
    <xf numFmtId="0" fontId="12" fillId="0" borderId="0" xfId="0" applyFont="1"/>
    <xf numFmtId="1" fontId="12" fillId="2" borderId="0" xfId="0" applyNumberFormat="1" applyFont="1" applyFill="1"/>
    <xf numFmtId="1" fontId="12" fillId="4" borderId="0" xfId="0" applyNumberFormat="1" applyFont="1" applyFill="1" applyAlignment="1">
      <alignment horizontal="center"/>
    </xf>
    <xf numFmtId="1" fontId="12" fillId="0" borderId="0" xfId="0" applyNumberFormat="1" applyFont="1"/>
    <xf numFmtId="2" fontId="12" fillId="0" borderId="0" xfId="0" applyNumberFormat="1" applyFont="1"/>
    <xf numFmtId="1" fontId="12" fillId="5" borderId="0" xfId="0" applyNumberFormat="1" applyFont="1" applyFill="1"/>
    <xf numFmtId="2" fontId="12" fillId="5" borderId="0" xfId="0" applyNumberFormat="1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0" xfId="0" applyFont="1"/>
    <xf numFmtId="164" fontId="12" fillId="2" borderId="0" xfId="1" applyNumberFormat="1" applyFont="1" applyFill="1"/>
    <xf numFmtId="164" fontId="12" fillId="4" borderId="0" xfId="1" applyNumberFormat="1" applyFont="1" applyFill="1"/>
    <xf numFmtId="164" fontId="12" fillId="0" borderId="0" xfId="1" applyNumberFormat="1" applyFont="1"/>
    <xf numFmtId="164" fontId="0" fillId="0" borderId="0" xfId="1" applyNumberFormat="1" applyFont="1"/>
    <xf numFmtId="0" fontId="12" fillId="5" borderId="0" xfId="0" applyFont="1" applyFill="1"/>
    <xf numFmtId="1" fontId="12" fillId="6" borderId="0" xfId="0" applyNumberFormat="1" applyFont="1" applyFill="1"/>
    <xf numFmtId="1" fontId="12" fillId="7" borderId="0" xfId="0" applyNumberFormat="1" applyFont="1" applyFill="1"/>
    <xf numFmtId="164" fontId="12" fillId="3" borderId="0" xfId="1" applyNumberFormat="1" applyFont="1" applyFill="1"/>
    <xf numFmtId="164" fontId="12" fillId="7" borderId="0" xfId="1" applyNumberFormat="1" applyFont="1" applyFill="1"/>
    <xf numFmtId="164" fontId="12" fillId="6" borderId="0" xfId="1" applyNumberFormat="1" applyFont="1" applyFill="1"/>
    <xf numFmtId="0" fontId="12" fillId="6" borderId="0" xfId="0" applyFont="1" applyFill="1"/>
    <xf numFmtId="164" fontId="12" fillId="0" borderId="0" xfId="1" applyNumberFormat="1" applyFont="1" applyFill="1"/>
    <xf numFmtId="0" fontId="10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EEDD-E808-4F19-A1CE-ADA5337373A6}">
  <dimension ref="A1:CJ202"/>
  <sheetViews>
    <sheetView workbookViewId="0"/>
  </sheetViews>
  <sheetFormatPr defaultRowHeight="14.4"/>
  <cols>
    <col min="1" max="1" width="23.5546875" customWidth="1"/>
  </cols>
  <sheetData>
    <row r="1" spans="1:87" ht="18">
      <c r="A1" s="11" t="s">
        <v>203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87" ht="18">
      <c r="A2" s="11" t="s">
        <v>202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87" ht="18">
      <c r="A3" s="11" t="s">
        <v>0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87">
      <c r="A4" s="1"/>
      <c r="B4" s="1"/>
      <c r="C4" s="1"/>
    </row>
    <row r="5" spans="1:87" ht="15.6">
      <c r="A5" s="7" t="s">
        <v>191</v>
      </c>
      <c r="B5" s="2">
        <v>2015</v>
      </c>
      <c r="C5" s="3">
        <v>2016</v>
      </c>
      <c r="D5" s="3">
        <v>2017</v>
      </c>
      <c r="E5" s="3">
        <v>2018</v>
      </c>
      <c r="F5" s="3">
        <v>2019</v>
      </c>
      <c r="G5" s="8">
        <v>2020</v>
      </c>
      <c r="H5" s="3">
        <v>2021</v>
      </c>
      <c r="I5" s="3">
        <v>2022</v>
      </c>
      <c r="J5" s="3">
        <v>2023</v>
      </c>
      <c r="K5" s="3">
        <v>2024</v>
      </c>
      <c r="L5" s="2">
        <v>2025</v>
      </c>
      <c r="M5" s="3">
        <v>2026</v>
      </c>
      <c r="N5" s="3">
        <v>2027</v>
      </c>
      <c r="O5" s="3">
        <v>2028</v>
      </c>
      <c r="P5" s="3">
        <v>2029</v>
      </c>
      <c r="Q5" s="8">
        <v>2030</v>
      </c>
      <c r="R5" s="3">
        <v>2031</v>
      </c>
      <c r="S5" s="3">
        <v>2032</v>
      </c>
      <c r="T5" s="3">
        <v>2033</v>
      </c>
      <c r="U5" s="3">
        <v>2034</v>
      </c>
      <c r="V5" s="2">
        <v>2035</v>
      </c>
      <c r="W5" s="3">
        <v>2036</v>
      </c>
      <c r="X5" s="3">
        <v>2037</v>
      </c>
      <c r="Y5" s="3">
        <v>2038</v>
      </c>
      <c r="Z5" s="3">
        <v>2039</v>
      </c>
      <c r="AA5" s="8">
        <v>2040</v>
      </c>
      <c r="AB5" s="3">
        <v>2041</v>
      </c>
      <c r="AC5" s="3">
        <v>2042</v>
      </c>
      <c r="AD5" s="3">
        <v>2043</v>
      </c>
      <c r="AE5" s="3">
        <v>2044</v>
      </c>
      <c r="AF5" s="2">
        <v>2045</v>
      </c>
      <c r="AG5" s="3">
        <v>2046</v>
      </c>
      <c r="AH5" s="3">
        <v>2047</v>
      </c>
      <c r="AI5" s="3">
        <v>2048</v>
      </c>
      <c r="AJ5" s="3">
        <v>2049</v>
      </c>
      <c r="AK5" s="2">
        <v>2050</v>
      </c>
      <c r="AL5" s="3">
        <v>2051</v>
      </c>
      <c r="AM5" s="3">
        <v>2052</v>
      </c>
      <c r="AN5" s="3">
        <v>2053</v>
      </c>
      <c r="AO5" s="3">
        <v>2054</v>
      </c>
      <c r="AP5" s="2">
        <v>2055</v>
      </c>
      <c r="AQ5" s="3">
        <v>2056</v>
      </c>
      <c r="AR5" s="3">
        <v>2057</v>
      </c>
      <c r="AS5" s="3">
        <v>2058</v>
      </c>
      <c r="AT5" s="3">
        <v>2059</v>
      </c>
      <c r="AU5" s="2">
        <v>2060</v>
      </c>
      <c r="AV5" s="3">
        <v>2061</v>
      </c>
      <c r="AW5" s="3">
        <v>2062</v>
      </c>
      <c r="AX5" s="3">
        <v>2063</v>
      </c>
      <c r="AY5" s="3">
        <v>2064</v>
      </c>
      <c r="AZ5" s="2">
        <v>2065</v>
      </c>
      <c r="BA5" s="3">
        <v>2066</v>
      </c>
      <c r="BB5" s="3">
        <v>2067</v>
      </c>
      <c r="BC5" s="3">
        <v>2068</v>
      </c>
      <c r="BD5" s="3">
        <v>2069</v>
      </c>
      <c r="BE5" s="2">
        <v>2070</v>
      </c>
      <c r="BF5">
        <v>2071</v>
      </c>
      <c r="BG5">
        <v>2072</v>
      </c>
      <c r="BH5">
        <v>2073</v>
      </c>
      <c r="BI5">
        <v>2074</v>
      </c>
      <c r="BJ5">
        <v>2075</v>
      </c>
      <c r="BK5">
        <v>2076</v>
      </c>
      <c r="BL5">
        <v>2077</v>
      </c>
      <c r="BM5">
        <v>2078</v>
      </c>
      <c r="BN5">
        <v>2079</v>
      </c>
      <c r="BO5">
        <v>2080</v>
      </c>
      <c r="BP5">
        <v>2081</v>
      </c>
      <c r="BQ5">
        <v>2082</v>
      </c>
      <c r="BR5">
        <v>2083</v>
      </c>
      <c r="BS5">
        <v>2084</v>
      </c>
      <c r="BT5">
        <v>2085</v>
      </c>
      <c r="BU5">
        <v>2086</v>
      </c>
      <c r="BV5">
        <v>2087</v>
      </c>
      <c r="BW5">
        <v>2088</v>
      </c>
      <c r="BX5">
        <v>2089</v>
      </c>
      <c r="BY5">
        <v>2090</v>
      </c>
      <c r="BZ5">
        <v>2091</v>
      </c>
      <c r="CA5">
        <v>2092</v>
      </c>
      <c r="CB5">
        <v>2093</v>
      </c>
      <c r="CC5">
        <v>2094</v>
      </c>
      <c r="CD5">
        <v>2095</v>
      </c>
      <c r="CE5">
        <v>2096</v>
      </c>
      <c r="CF5">
        <v>2097</v>
      </c>
      <c r="CG5">
        <v>2098</v>
      </c>
      <c r="CH5">
        <v>2099</v>
      </c>
      <c r="CI5">
        <v>2100</v>
      </c>
    </row>
    <row r="6" spans="1:87" ht="15.6">
      <c r="A6" s="14" t="s">
        <v>192</v>
      </c>
      <c r="B6" s="2"/>
      <c r="C6" s="3"/>
      <c r="D6" s="3"/>
      <c r="E6" s="3"/>
      <c r="F6" s="3"/>
      <c r="G6" s="8"/>
      <c r="H6" s="3"/>
      <c r="I6" s="3"/>
      <c r="J6" s="3"/>
      <c r="K6" s="3"/>
      <c r="L6" s="2"/>
      <c r="M6" s="3"/>
      <c r="N6" s="3"/>
      <c r="O6" s="3"/>
      <c r="P6" s="3"/>
      <c r="Q6" s="8"/>
      <c r="R6" s="3"/>
      <c r="S6" s="3"/>
      <c r="T6" s="3"/>
      <c r="U6" s="3"/>
      <c r="V6" s="2"/>
      <c r="W6" s="3"/>
      <c r="X6" s="3"/>
      <c r="Y6" s="3"/>
      <c r="Z6" s="3"/>
      <c r="AA6" s="8"/>
      <c r="AB6" s="3"/>
      <c r="AC6" s="3"/>
      <c r="AD6" s="3"/>
      <c r="AE6" s="3"/>
      <c r="AF6" s="2"/>
      <c r="AG6" s="3"/>
      <c r="AH6" s="3"/>
      <c r="AI6" s="3"/>
      <c r="AJ6" s="3"/>
      <c r="AK6" s="2"/>
      <c r="AL6" s="3"/>
      <c r="AM6" s="3"/>
      <c r="AN6" s="3"/>
      <c r="AO6" s="3"/>
      <c r="AP6" s="2"/>
      <c r="AQ6" s="3"/>
      <c r="AR6" s="3"/>
      <c r="AS6" s="3"/>
      <c r="AT6" s="3"/>
      <c r="AU6" s="2"/>
      <c r="AV6" s="3"/>
      <c r="AW6" s="3"/>
      <c r="AX6" s="3"/>
      <c r="AY6" s="3"/>
      <c r="AZ6" s="2"/>
      <c r="BA6" s="3"/>
      <c r="BB6" s="3"/>
      <c r="BC6" s="3"/>
      <c r="BD6" s="3"/>
      <c r="BE6" s="2"/>
    </row>
    <row r="7" spans="1:87">
      <c r="A7" t="s">
        <v>1</v>
      </c>
      <c r="B7" s="4">
        <v>556</v>
      </c>
      <c r="C7" s="5">
        <v>561.90612492853904</v>
      </c>
      <c r="D7" s="5">
        <v>567.76487912707069</v>
      </c>
      <c r="E7" s="5">
        <v>573.57813305245566</v>
      </c>
      <c r="F7" s="5">
        <v>579.34762793473237</v>
      </c>
      <c r="G7" s="9">
        <v>585.07498780460594</v>
      </c>
      <c r="H7" s="5">
        <v>591.12888169755661</v>
      </c>
      <c r="I7" s="5">
        <v>597.1027161799924</v>
      </c>
      <c r="J7" s="5">
        <v>603.00117549994627</v>
      </c>
      <c r="K7" s="5">
        <v>608.82852611563226</v>
      </c>
      <c r="L7" s="4">
        <v>614.58866409818449</v>
      </c>
      <c r="M7" s="5">
        <v>620.53263756233912</v>
      </c>
      <c r="N7" s="5">
        <v>626.35395229614267</v>
      </c>
      <c r="O7" s="5">
        <v>632.06153390779173</v>
      </c>
      <c r="P7" s="5">
        <v>637.6633918908268</v>
      </c>
      <c r="Q7" s="9">
        <v>643.16673716132868</v>
      </c>
      <c r="R7" s="5">
        <v>648.83875778804213</v>
      </c>
      <c r="S7" s="5">
        <v>654.36175001992126</v>
      </c>
      <c r="T7" s="5">
        <v>659.74757554050757</v>
      </c>
      <c r="U7" s="5">
        <v>665.00680339146322</v>
      </c>
      <c r="V7" s="4">
        <v>670.14888512467519</v>
      </c>
      <c r="W7" s="5">
        <v>675.40711429433384</v>
      </c>
      <c r="X7" s="5">
        <v>680.51127381353956</v>
      </c>
      <c r="Y7" s="5">
        <v>685.47396854371607</v>
      </c>
      <c r="Z7" s="5">
        <v>690.30641270801095</v>
      </c>
      <c r="AA7" s="9">
        <v>695.01862005784733</v>
      </c>
      <c r="AB7" s="5">
        <v>699.61141978789806</v>
      </c>
      <c r="AC7" s="5">
        <v>704.06818419150318</v>
      </c>
      <c r="AD7" s="5">
        <v>708.39966226567412</v>
      </c>
      <c r="AE7" s="5">
        <v>712.61546928460609</v>
      </c>
      <c r="AF7" s="4">
        <v>716.72423475137987</v>
      </c>
      <c r="AG7" s="5">
        <v>720.27771627731522</v>
      </c>
      <c r="AH7" s="5">
        <v>723.72332245735095</v>
      </c>
      <c r="AI7" s="5">
        <v>727.06885426580607</v>
      </c>
      <c r="AJ7" s="5">
        <v>730.32136929879766</v>
      </c>
      <c r="AK7" s="4">
        <v>733.48726941868586</v>
      </c>
      <c r="AL7" s="5">
        <v>735.85639654494776</v>
      </c>
      <c r="AM7" s="5">
        <v>738.14562277229311</v>
      </c>
      <c r="AN7" s="5">
        <v>740.36001306429296</v>
      </c>
      <c r="AO7" s="5">
        <v>742.50421517292136</v>
      </c>
      <c r="AP7" s="4">
        <v>744.58250223302855</v>
      </c>
      <c r="AQ7" s="5">
        <v>745.85070086750852</v>
      </c>
      <c r="AR7" s="5">
        <v>747.06145316828167</v>
      </c>
      <c r="AS7" s="5">
        <v>748.21784923041446</v>
      </c>
      <c r="AT7" s="5">
        <v>749.32276534589198</v>
      </c>
      <c r="AU7" s="4">
        <v>750.37888240376299</v>
      </c>
      <c r="AV7" s="5">
        <v>750.82139612093613</v>
      </c>
      <c r="AW7" s="5">
        <v>751.22335635893558</v>
      </c>
      <c r="AX7" s="5">
        <v>751.58657484590799</v>
      </c>
      <c r="AY7" s="5">
        <v>751.91275944506413</v>
      </c>
      <c r="AZ7" s="4">
        <v>752.20352159210063</v>
      </c>
      <c r="BA7" s="5">
        <v>752.00098937438861</v>
      </c>
      <c r="BB7" s="5">
        <v>751.76921775495327</v>
      </c>
      <c r="BC7" s="5">
        <v>751.50927259582079</v>
      </c>
      <c r="BD7" s="5">
        <v>751.22216941045849</v>
      </c>
      <c r="BE7" s="4">
        <v>750.90887634916396</v>
      </c>
      <c r="BF7">
        <v>750.26568331932503</v>
      </c>
      <c r="BG7">
        <v>749.60084064365128</v>
      </c>
      <c r="BH7">
        <v>748.91498924538973</v>
      </c>
      <c r="BI7">
        <v>748.20874490143945</v>
      </c>
      <c r="BJ7">
        <v>747.48269948546476</v>
      </c>
      <c r="BK7">
        <v>746.49722684438711</v>
      </c>
      <c r="BL7">
        <v>745.4947926794041</v>
      </c>
      <c r="BM7">
        <v>744.47580343169534</v>
      </c>
      <c r="BN7">
        <v>743.44065208306142</v>
      </c>
      <c r="BO7">
        <v>742.3897187181592</v>
      </c>
      <c r="BP7">
        <v>741.14678836035444</v>
      </c>
      <c r="BQ7">
        <v>739.88993607143175</v>
      </c>
      <c r="BR7">
        <v>738.6194318271356</v>
      </c>
      <c r="BS7">
        <v>737.33553790191388</v>
      </c>
      <c r="BT7">
        <v>736.03850914467421</v>
      </c>
      <c r="BU7">
        <v>734.69612573895085</v>
      </c>
      <c r="BV7">
        <v>733.34201147853105</v>
      </c>
      <c r="BW7">
        <v>731.97636307840901</v>
      </c>
      <c r="BX7">
        <v>730.59937218685548</v>
      </c>
      <c r="BY7">
        <v>729.21122554791884</v>
      </c>
      <c r="BZ7">
        <v>727.78093651276538</v>
      </c>
      <c r="CA7">
        <v>726.34023986717034</v>
      </c>
      <c r="CB7">
        <v>724.88929099445102</v>
      </c>
      <c r="CC7">
        <v>723.42824155146104</v>
      </c>
      <c r="CD7">
        <v>721.95723957866414</v>
      </c>
      <c r="CE7">
        <v>720.41121598143616</v>
      </c>
      <c r="CF7">
        <v>718.85549440914781</v>
      </c>
      <c r="CG7">
        <v>717.29020415941704</v>
      </c>
      <c r="CH7">
        <v>715.71547158292685</v>
      </c>
      <c r="CI7">
        <v>714.13142016464826</v>
      </c>
    </row>
    <row r="8" spans="1:87">
      <c r="A8" t="s">
        <v>2</v>
      </c>
      <c r="B8" s="4">
        <v>125.00000000000004</v>
      </c>
      <c r="C8" s="5">
        <v>128.2632698031091</v>
      </c>
      <c r="D8" s="5">
        <v>131.44877092948997</v>
      </c>
      <c r="E8" s="5">
        <v>134.56494292800593</v>
      </c>
      <c r="F8" s="5">
        <v>137.61877664603998</v>
      </c>
      <c r="G8" s="9">
        <v>140.61612994884939</v>
      </c>
      <c r="H8" s="5">
        <v>143.19826499495801</v>
      </c>
      <c r="I8" s="5">
        <v>145.75683109410332</v>
      </c>
      <c r="J8" s="5">
        <v>148.29270028507943</v>
      </c>
      <c r="K8" s="5">
        <v>150.80668785680044</v>
      </c>
      <c r="L8" s="4">
        <v>153.2995576221075</v>
      </c>
      <c r="M8" s="5">
        <v>155.54688475732232</v>
      </c>
      <c r="N8" s="5">
        <v>157.77759539601172</v>
      </c>
      <c r="O8" s="5">
        <v>159.99218735427812</v>
      </c>
      <c r="P8" s="5">
        <v>162.19113246760691</v>
      </c>
      <c r="Q8" s="9">
        <v>164.37487850200409</v>
      </c>
      <c r="R8" s="5">
        <v>166.28282657780341</v>
      </c>
      <c r="S8" s="5">
        <v>168.17566786533439</v>
      </c>
      <c r="T8" s="5">
        <v>170.05387079616861</v>
      </c>
      <c r="U8" s="5">
        <v>171.91788035422016</v>
      </c>
      <c r="V8" s="4">
        <v>173.76811964251323</v>
      </c>
      <c r="W8" s="5">
        <v>175.74149091077621</v>
      </c>
      <c r="X8" s="5">
        <v>177.70359014128596</v>
      </c>
      <c r="Y8" s="5">
        <v>179.65467864026388</v>
      </c>
      <c r="Z8" s="5">
        <v>181.59500711396589</v>
      </c>
      <c r="AA8" s="9">
        <v>183.52481627833461</v>
      </c>
      <c r="AB8" s="5">
        <v>185.72371153947333</v>
      </c>
      <c r="AC8" s="5">
        <v>187.90629621261289</v>
      </c>
      <c r="AD8" s="5">
        <v>190.07314078148926</v>
      </c>
      <c r="AE8" s="5">
        <v>192.22477905567931</v>
      </c>
      <c r="AF8" s="4">
        <v>194.36171148699665</v>
      </c>
      <c r="AG8" s="5">
        <v>196.81684700114846</v>
      </c>
      <c r="AH8" s="5">
        <v>199.23770231406365</v>
      </c>
      <c r="AI8" s="5">
        <v>201.626483487489</v>
      </c>
      <c r="AJ8" s="5">
        <v>203.98517450763211</v>
      </c>
      <c r="AK8" s="4">
        <v>206.31556586183123</v>
      </c>
      <c r="AL8" s="5">
        <v>208.86122097330713</v>
      </c>
      <c r="AM8" s="5">
        <v>211.35215901458002</v>
      </c>
      <c r="AN8" s="5">
        <v>213.79292873082491</v>
      </c>
      <c r="AO8" s="5">
        <v>216.18753563623642</v>
      </c>
      <c r="AP8" s="4">
        <v>218.53952296792249</v>
      </c>
      <c r="AQ8" s="5">
        <v>221.04120328802327</v>
      </c>
      <c r="AR8" s="5">
        <v>223.47321481088736</v>
      </c>
      <c r="AS8" s="5">
        <v>225.84207552118625</v>
      </c>
      <c r="AT8" s="5">
        <v>228.15346077765165</v>
      </c>
      <c r="AU8" s="4">
        <v>230.41233805973764</v>
      </c>
      <c r="AV8" s="5">
        <v>232.73039066815895</v>
      </c>
      <c r="AW8" s="5">
        <v>234.97146745230538</v>
      </c>
      <c r="AX8" s="5">
        <v>237.14319658895988</v>
      </c>
      <c r="AY8" s="5">
        <v>239.25218747070656</v>
      </c>
      <c r="AZ8" s="4">
        <v>241.30419815431762</v>
      </c>
      <c r="BA8" s="5">
        <v>243.35291354863605</v>
      </c>
      <c r="BB8" s="5">
        <v>245.32519115812985</v>
      </c>
      <c r="BC8" s="5">
        <v>247.22877129239151</v>
      </c>
      <c r="BD8" s="5">
        <v>249.07035749629671</v>
      </c>
      <c r="BE8" s="4">
        <v>250.8557867752032</v>
      </c>
      <c r="BF8">
        <v>252.54388349407137</v>
      </c>
      <c r="BG8">
        <v>254.16146504898452</v>
      </c>
      <c r="BH8">
        <v>255.71566380390203</v>
      </c>
      <c r="BI8">
        <v>257.21267561571102</v>
      </c>
      <c r="BJ8">
        <v>258.65791003942093</v>
      </c>
      <c r="BK8">
        <v>259.99881863898719</v>
      </c>
      <c r="BL8">
        <v>261.27881016117891</v>
      </c>
      <c r="BM8">
        <v>262.50395994402527</v>
      </c>
      <c r="BN8">
        <v>263.67957086413793</v>
      </c>
      <c r="BO8">
        <v>264.81029283320458</v>
      </c>
      <c r="BP8">
        <v>265.796667793106</v>
      </c>
      <c r="BQ8">
        <v>266.73266638064132</v>
      </c>
      <c r="BR8">
        <v>267.62320525550041</v>
      </c>
      <c r="BS8">
        <v>268.47260213089447</v>
      </c>
      <c r="BT8">
        <v>269.28466415351801</v>
      </c>
      <c r="BU8">
        <v>269.88892204823924</v>
      </c>
      <c r="BV8">
        <v>270.45228888072899</v>
      </c>
      <c r="BW8">
        <v>270.97866700474304</v>
      </c>
      <c r="BX8">
        <v>271.47150629513987</v>
      </c>
      <c r="BY8">
        <v>271.93386739850968</v>
      </c>
      <c r="BZ8">
        <v>272.19218950792288</v>
      </c>
      <c r="CA8">
        <v>272.41819504788322</v>
      </c>
      <c r="CB8">
        <v>272.61490972954584</v>
      </c>
      <c r="CC8">
        <v>272.78502597178385</v>
      </c>
      <c r="CD8">
        <v>272.93094691034077</v>
      </c>
      <c r="CE8">
        <v>272.87201721522894</v>
      </c>
      <c r="CF8">
        <v>272.78803298265626</v>
      </c>
      <c r="CG8">
        <v>272.68131116649084</v>
      </c>
      <c r="CH8">
        <v>272.55392639462787</v>
      </c>
      <c r="CI8">
        <v>272.4077411477877</v>
      </c>
    </row>
    <row r="9" spans="1:87">
      <c r="A9" t="s">
        <v>3</v>
      </c>
      <c r="B9" s="4">
        <v>23.000000000000021</v>
      </c>
      <c r="C9" s="5">
        <v>23.528094398771444</v>
      </c>
      <c r="D9" s="5">
        <v>24.049203039881618</v>
      </c>
      <c r="E9" s="5">
        <v>24.563720832767959</v>
      </c>
      <c r="F9" s="5">
        <v>25.072003993302946</v>
      </c>
      <c r="G9" s="9">
        <v>25.574375242770078</v>
      </c>
      <c r="H9" s="5">
        <v>26.187562451794861</v>
      </c>
      <c r="I9" s="5">
        <v>26.790218181151083</v>
      </c>
      <c r="J9" s="5">
        <v>27.383107437363485</v>
      </c>
      <c r="K9" s="5">
        <v>27.966904692090512</v>
      </c>
      <c r="L9" s="4">
        <v>28.542207940228312</v>
      </c>
      <c r="M9" s="5">
        <v>29.186178921256897</v>
      </c>
      <c r="N9" s="5">
        <v>29.818290755013827</v>
      </c>
      <c r="O9" s="5">
        <v>30.439441646104534</v>
      </c>
      <c r="P9" s="5">
        <v>31.050422383694929</v>
      </c>
      <c r="Q9" s="9">
        <v>31.651932965271993</v>
      </c>
      <c r="R9" s="5">
        <v>32.316411893021865</v>
      </c>
      <c r="S9" s="5">
        <v>32.9681739803925</v>
      </c>
      <c r="T9" s="5">
        <v>33.608191450797875</v>
      </c>
      <c r="U9" s="5">
        <v>34.23732171165171</v>
      </c>
      <c r="V9" s="4">
        <v>34.856324770432948</v>
      </c>
      <c r="W9" s="5">
        <v>35.534506836703102</v>
      </c>
      <c r="X9" s="5">
        <v>36.199414627365208</v>
      </c>
      <c r="Y9" s="5">
        <v>36.852057993842763</v>
      </c>
      <c r="Z9" s="5">
        <v>37.493330033558252</v>
      </c>
      <c r="AA9" s="9">
        <v>38.1240243486534</v>
      </c>
      <c r="AB9" s="5">
        <v>38.8182277307371</v>
      </c>
      <c r="AC9" s="5">
        <v>39.498057380315295</v>
      </c>
      <c r="AD9" s="5">
        <v>40.164621450886585</v>
      </c>
      <c r="AE9" s="5">
        <v>40.818900726726049</v>
      </c>
      <c r="AF9" s="4">
        <v>41.461767250473343</v>
      </c>
      <c r="AG9" s="5">
        <v>42.163072558944585</v>
      </c>
      <c r="AH9" s="5">
        <v>42.848734042547235</v>
      </c>
      <c r="AI9" s="5">
        <v>43.519975960711285</v>
      </c>
      <c r="AJ9" s="5">
        <v>44.177882543859134</v>
      </c>
      <c r="AK9" s="4">
        <v>44.823418291472557</v>
      </c>
      <c r="AL9" s="5">
        <v>45.508310072685354</v>
      </c>
      <c r="AM9" s="5">
        <v>46.177112350720883</v>
      </c>
      <c r="AN9" s="5">
        <v>46.831070721507565</v>
      </c>
      <c r="AO9" s="5">
        <v>47.471292038478168</v>
      </c>
      <c r="AP9" s="4">
        <v>48.098763959921172</v>
      </c>
      <c r="AQ9" s="5">
        <v>48.760022578498557</v>
      </c>
      <c r="AR9" s="5">
        <v>49.405268661802154</v>
      </c>
      <c r="AS9" s="5">
        <v>50.035715753083466</v>
      </c>
      <c r="AT9" s="5">
        <v>50.652446492097226</v>
      </c>
      <c r="AU9" s="4">
        <v>51.256430459104145</v>
      </c>
      <c r="AV9" s="5">
        <v>51.888294057765684</v>
      </c>
      <c r="AW9" s="5">
        <v>52.504370320102922</v>
      </c>
      <c r="AX9" s="5">
        <v>53.105829542472357</v>
      </c>
      <c r="AY9" s="5">
        <v>53.693719705684629</v>
      </c>
      <c r="AZ9" s="4">
        <v>54.268982619898331</v>
      </c>
      <c r="BA9" s="5">
        <v>54.863054022262887</v>
      </c>
      <c r="BB9" s="5">
        <v>55.441566566471884</v>
      </c>
      <c r="BC9" s="5">
        <v>56.005649440365325</v>
      </c>
      <c r="BD9" s="5">
        <v>56.55631737930819</v>
      </c>
      <c r="BE9" s="4">
        <v>57.094485311149846</v>
      </c>
      <c r="BF9">
        <v>57.647954299734785</v>
      </c>
      <c r="BG9">
        <v>58.186269785735895</v>
      </c>
      <c r="BH9">
        <v>58.710507997918263</v>
      </c>
      <c r="BI9">
        <v>59.221639259004299</v>
      </c>
      <c r="BJ9">
        <v>59.720541137457658</v>
      </c>
      <c r="BK9">
        <v>60.221796984568336</v>
      </c>
      <c r="BL9">
        <v>60.708064422899021</v>
      </c>
      <c r="BM9">
        <v>61.180388860235027</v>
      </c>
      <c r="BN9">
        <v>61.63971554918772</v>
      </c>
      <c r="BO9">
        <v>62.086901697784732</v>
      </c>
      <c r="BP9">
        <v>62.528930397886072</v>
      </c>
      <c r="BQ9">
        <v>62.956266154655857</v>
      </c>
      <c r="BR9">
        <v>63.369913113818328</v>
      </c>
      <c r="BS9">
        <v>63.770781831623154</v>
      </c>
      <c r="BT9">
        <v>64.159700288007485</v>
      </c>
      <c r="BU9">
        <v>64.541291013020725</v>
      </c>
      <c r="BV9">
        <v>64.908709065356504</v>
      </c>
      <c r="BW9">
        <v>65.2629023496267</v>
      </c>
      <c r="BX9">
        <v>65.604732806736237</v>
      </c>
      <c r="BY9">
        <v>65.934986257445487</v>
      </c>
      <c r="BZ9">
        <v>66.252244619589391</v>
      </c>
      <c r="CA9">
        <v>66.556096948872366</v>
      </c>
      <c r="CB9">
        <v>66.847416161883245</v>
      </c>
      <c r="CC9">
        <v>67.126998475293121</v>
      </c>
      <c r="CD9">
        <v>67.395571915420888</v>
      </c>
      <c r="CE9">
        <v>67.652824678674335</v>
      </c>
      <c r="CF9">
        <v>67.897762172292474</v>
      </c>
      <c r="CG9">
        <v>68.131162367198925</v>
      </c>
      <c r="CH9">
        <v>68.35373723750979</v>
      </c>
      <c r="CI9">
        <v>68.566139825375018</v>
      </c>
    </row>
    <row r="10" spans="1:87">
      <c r="A10" t="s">
        <v>4</v>
      </c>
      <c r="B10" s="4" t="s">
        <v>5</v>
      </c>
      <c r="C10" s="5" t="s">
        <v>5</v>
      </c>
      <c r="D10" s="5" t="s">
        <v>5</v>
      </c>
      <c r="E10" s="5" t="s">
        <v>5</v>
      </c>
      <c r="F10" s="5" t="s">
        <v>5</v>
      </c>
      <c r="G10" s="9" t="s">
        <v>5</v>
      </c>
      <c r="H10" s="5" t="s">
        <v>5</v>
      </c>
      <c r="I10" s="5" t="s">
        <v>5</v>
      </c>
      <c r="J10" s="5" t="s">
        <v>5</v>
      </c>
      <c r="K10" s="5" t="s">
        <v>5</v>
      </c>
      <c r="L10" s="4" t="s">
        <v>5</v>
      </c>
      <c r="M10" s="5" t="s">
        <v>5</v>
      </c>
      <c r="N10" s="5" t="s">
        <v>5</v>
      </c>
      <c r="O10" s="5" t="s">
        <v>5</v>
      </c>
      <c r="P10" s="5" t="s">
        <v>5</v>
      </c>
      <c r="Q10" s="9" t="s">
        <v>5</v>
      </c>
      <c r="R10" s="5" t="s">
        <v>5</v>
      </c>
      <c r="S10" s="5" t="s">
        <v>5</v>
      </c>
      <c r="T10" s="5" t="s">
        <v>5</v>
      </c>
      <c r="U10" s="5" t="s">
        <v>5</v>
      </c>
      <c r="V10" s="4" t="s">
        <v>5</v>
      </c>
      <c r="W10" s="5" t="s">
        <v>5</v>
      </c>
      <c r="X10" s="5" t="s">
        <v>5</v>
      </c>
      <c r="Y10" s="5" t="s">
        <v>5</v>
      </c>
      <c r="Z10" s="5" t="s">
        <v>5</v>
      </c>
      <c r="AA10" s="9" t="s">
        <v>5</v>
      </c>
      <c r="AB10" s="5" t="s">
        <v>5</v>
      </c>
      <c r="AC10" s="5" t="s">
        <v>5</v>
      </c>
      <c r="AD10" s="5" t="s">
        <v>5</v>
      </c>
      <c r="AE10" s="5" t="s">
        <v>5</v>
      </c>
      <c r="AF10" s="4" t="s">
        <v>5</v>
      </c>
      <c r="AG10" s="5" t="s">
        <v>5</v>
      </c>
      <c r="AH10" s="5" t="s">
        <v>5</v>
      </c>
      <c r="AI10" s="5" t="s">
        <v>5</v>
      </c>
      <c r="AJ10" s="5" t="s">
        <v>5</v>
      </c>
      <c r="AK10" s="4" t="s">
        <v>5</v>
      </c>
      <c r="AL10" s="5" t="s">
        <v>5</v>
      </c>
      <c r="AM10" s="5" t="s">
        <v>5</v>
      </c>
      <c r="AN10" s="5" t="s">
        <v>5</v>
      </c>
      <c r="AO10" s="5" t="s">
        <v>5</v>
      </c>
      <c r="AP10" s="4" t="s">
        <v>5</v>
      </c>
      <c r="AQ10" s="5" t="s">
        <v>5</v>
      </c>
      <c r="AR10" s="5" t="s">
        <v>5</v>
      </c>
      <c r="AS10" s="5" t="s">
        <v>5</v>
      </c>
      <c r="AT10" s="5" t="s">
        <v>5</v>
      </c>
      <c r="AU10" s="4" t="s">
        <v>5</v>
      </c>
      <c r="AV10" s="5" t="s">
        <v>5</v>
      </c>
      <c r="AW10" s="5" t="s">
        <v>5</v>
      </c>
      <c r="AX10" s="5" t="s">
        <v>5</v>
      </c>
      <c r="AY10" s="5" t="s">
        <v>5</v>
      </c>
      <c r="AZ10" s="4" t="s">
        <v>5</v>
      </c>
      <c r="BA10" s="5" t="s">
        <v>5</v>
      </c>
      <c r="BB10" s="5" t="s">
        <v>5</v>
      </c>
      <c r="BC10" s="5" t="s">
        <v>5</v>
      </c>
      <c r="BD10" s="5" t="s">
        <v>5</v>
      </c>
      <c r="BE10" s="4" t="s">
        <v>5</v>
      </c>
      <c r="BF10" t="s">
        <v>5</v>
      </c>
      <c r="BG10" t="s">
        <v>5</v>
      </c>
      <c r="BH10" t="s">
        <v>5</v>
      </c>
      <c r="BI10" t="s">
        <v>5</v>
      </c>
      <c r="BJ10" t="s">
        <v>5</v>
      </c>
      <c r="BK10" t="s">
        <v>5</v>
      </c>
      <c r="BL10" t="s">
        <v>5</v>
      </c>
      <c r="BM10" t="s">
        <v>5</v>
      </c>
      <c r="BN10" t="s">
        <v>5</v>
      </c>
      <c r="BO10" t="s">
        <v>5</v>
      </c>
      <c r="BP10" t="s">
        <v>5</v>
      </c>
      <c r="BQ10" t="s">
        <v>5</v>
      </c>
      <c r="BR10" t="s">
        <v>5</v>
      </c>
      <c r="BS10" t="s">
        <v>5</v>
      </c>
      <c r="BT10" t="s">
        <v>5</v>
      </c>
      <c r="BU10" t="s">
        <v>5</v>
      </c>
      <c r="BV10" t="s">
        <v>5</v>
      </c>
      <c r="BW10" t="s">
        <v>5</v>
      </c>
      <c r="BX10" t="s">
        <v>5</v>
      </c>
      <c r="BY10" t="s">
        <v>5</v>
      </c>
      <c r="BZ10" t="s">
        <v>5</v>
      </c>
      <c r="CA10" t="s">
        <v>5</v>
      </c>
      <c r="CB10" t="s">
        <v>5</v>
      </c>
      <c r="CC10" t="s">
        <v>5</v>
      </c>
      <c r="CD10" t="s">
        <v>5</v>
      </c>
      <c r="CE10" t="s">
        <v>5</v>
      </c>
      <c r="CF10" t="s">
        <v>5</v>
      </c>
      <c r="CG10" t="s">
        <v>5</v>
      </c>
      <c r="CH10" t="s">
        <v>5</v>
      </c>
      <c r="CI10" t="s">
        <v>5</v>
      </c>
    </row>
    <row r="11" spans="1:87">
      <c r="A11" t="s">
        <v>6</v>
      </c>
      <c r="B11" s="4">
        <v>238.99999999999989</v>
      </c>
      <c r="C11" s="5">
        <v>243.25005750570415</v>
      </c>
      <c r="D11" s="5">
        <v>247.4634704431617</v>
      </c>
      <c r="E11" s="5">
        <v>251.64148779056688</v>
      </c>
      <c r="F11" s="5">
        <v>255.7852853098079</v>
      </c>
      <c r="G11" s="9">
        <v>259.89597156815194</v>
      </c>
      <c r="H11" s="5">
        <v>265.11360762630608</v>
      </c>
      <c r="I11" s="5">
        <v>270.2776425640044</v>
      </c>
      <c r="J11" s="5">
        <v>275.39033272304175</v>
      </c>
      <c r="K11" s="5">
        <v>280.45376815082898</v>
      </c>
      <c r="L11" s="4">
        <v>285.46988986641929</v>
      </c>
      <c r="M11" s="5">
        <v>291.92692510057509</v>
      </c>
      <c r="N11" s="5">
        <v>298.29138484132704</v>
      </c>
      <c r="O11" s="5">
        <v>304.56891010174002</v>
      </c>
      <c r="P11" s="5">
        <v>310.76456450963815</v>
      </c>
      <c r="Q11" s="9">
        <v>316.88291348826044</v>
      </c>
      <c r="R11" s="5">
        <v>323.69857057045948</v>
      </c>
      <c r="S11" s="5">
        <v>330.41347905376904</v>
      </c>
      <c r="T11" s="5">
        <v>337.03393192798393</v>
      </c>
      <c r="U11" s="5">
        <v>343.56557497913343</v>
      </c>
      <c r="V11" s="4">
        <v>350.01349490543993</v>
      </c>
      <c r="W11" s="5">
        <v>357.38592013545173</v>
      </c>
      <c r="X11" s="5">
        <v>364.63637144301788</v>
      </c>
      <c r="Y11" s="5">
        <v>371.77310659068263</v>
      </c>
      <c r="Z11" s="5">
        <v>378.80349491825768</v>
      </c>
      <c r="AA11" s="9">
        <v>385.73414178643861</v>
      </c>
      <c r="AB11" s="5">
        <v>393.5278714614094</v>
      </c>
      <c r="AC11" s="5">
        <v>401.1796908784886</v>
      </c>
      <c r="AD11" s="5">
        <v>408.6996917172014</v>
      </c>
      <c r="AE11" s="5">
        <v>416.09685961078088</v>
      </c>
      <c r="AF11" s="4">
        <v>423.37923028249179</v>
      </c>
      <c r="AG11" s="5">
        <v>431.78822764308654</v>
      </c>
      <c r="AH11" s="5">
        <v>440.02114870723847</v>
      </c>
      <c r="AI11" s="5">
        <v>448.0914451746674</v>
      </c>
      <c r="AJ11" s="5">
        <v>456.01103146775233</v>
      </c>
      <c r="AK11" s="4">
        <v>463.79050908164089</v>
      </c>
      <c r="AL11" s="5">
        <v>472.80257052881893</v>
      </c>
      <c r="AM11" s="5">
        <v>481.59614608079187</v>
      </c>
      <c r="AN11" s="5">
        <v>490.18905319023554</v>
      </c>
      <c r="AO11" s="5">
        <v>498.5969891333973</v>
      </c>
      <c r="AP11" s="4">
        <v>506.83385138186077</v>
      </c>
      <c r="AQ11" s="5">
        <v>516.29612481490119</v>
      </c>
      <c r="AR11" s="5">
        <v>525.49759721276075</v>
      </c>
      <c r="AS11" s="5">
        <v>534.46054147661653</v>
      </c>
      <c r="AT11" s="5">
        <v>543.20450525899525</v>
      </c>
      <c r="AU11" s="4">
        <v>551.74673304744977</v>
      </c>
      <c r="AV11" s="5">
        <v>561.41089520054993</v>
      </c>
      <c r="AW11" s="5">
        <v>570.78408336029474</v>
      </c>
      <c r="AX11" s="5">
        <v>579.89166571642193</v>
      </c>
      <c r="AY11" s="5">
        <v>588.75587953987974</v>
      </c>
      <c r="AZ11" s="4">
        <v>597.39631946849829</v>
      </c>
      <c r="BA11" s="5">
        <v>607.08213096061684</v>
      </c>
      <c r="BB11" s="5">
        <v>616.46129902334781</v>
      </c>
      <c r="BC11" s="5">
        <v>625.56066907055231</v>
      </c>
      <c r="BD11" s="5">
        <v>634.40378572861562</v>
      </c>
      <c r="BE11" s="4">
        <v>643.01140500194401</v>
      </c>
      <c r="BF11">
        <v>652.44143375247484</v>
      </c>
      <c r="BG11">
        <v>661.56112313895676</v>
      </c>
      <c r="BH11">
        <v>670.39736245719996</v>
      </c>
      <c r="BI11">
        <v>678.97379196193549</v>
      </c>
      <c r="BJ11">
        <v>687.31129788689134</v>
      </c>
      <c r="BK11">
        <v>696.35556376008526</v>
      </c>
      <c r="BL11">
        <v>705.09520609348874</v>
      </c>
      <c r="BM11">
        <v>713.55618201544144</v>
      </c>
      <c r="BN11">
        <v>721.76138260191408</v>
      </c>
      <c r="BO11">
        <v>729.73108913017143</v>
      </c>
      <c r="BP11">
        <v>738.24643939509099</v>
      </c>
      <c r="BQ11">
        <v>746.46813744502094</v>
      </c>
      <c r="BR11">
        <v>754.42069343437686</v>
      </c>
      <c r="BS11">
        <v>762.12579857555477</v>
      </c>
      <c r="BT11">
        <v>769.60273323703404</v>
      </c>
      <c r="BU11">
        <v>777.44751004482839</v>
      </c>
      <c r="BV11">
        <v>785.0155777606559</v>
      </c>
      <c r="BW11">
        <v>792.32942087481536</v>
      </c>
      <c r="BX11">
        <v>799.40902134464727</v>
      </c>
      <c r="BY11">
        <v>806.27220893550509</v>
      </c>
      <c r="BZ11">
        <v>813.54890195459313</v>
      </c>
      <c r="CA11">
        <v>820.55280507007728</v>
      </c>
      <c r="CB11">
        <v>827.30603562123713</v>
      </c>
      <c r="CC11">
        <v>833.82827218782904</v>
      </c>
      <c r="CD11">
        <v>840.13709229868857</v>
      </c>
      <c r="CE11">
        <v>846.7436207990005</v>
      </c>
      <c r="CF11">
        <v>853.08425026816474</v>
      </c>
      <c r="CG11">
        <v>859.18048880426556</v>
      </c>
      <c r="CH11">
        <v>865.05149619479187</v>
      </c>
      <c r="CI11">
        <v>870.71440535343618</v>
      </c>
    </row>
    <row r="12" spans="1:87">
      <c r="A12" t="s">
        <v>7</v>
      </c>
      <c r="B12" s="4">
        <v>119.99999999999997</v>
      </c>
      <c r="C12" s="5">
        <v>124.37062787832163</v>
      </c>
      <c r="D12" s="5">
        <v>128.6174693617518</v>
      </c>
      <c r="E12" s="5">
        <v>132.75323331674966</v>
      </c>
      <c r="F12" s="5">
        <v>136.78865228055895</v>
      </c>
      <c r="G12" s="9">
        <v>140.73287472865397</v>
      </c>
      <c r="H12" s="5">
        <v>145.26008339569901</v>
      </c>
      <c r="I12" s="5">
        <v>149.66019264660989</v>
      </c>
      <c r="J12" s="5">
        <v>153.94563789137038</v>
      </c>
      <c r="K12" s="5">
        <v>158.12703899236894</v>
      </c>
      <c r="L12" s="4">
        <v>162.21353798366135</v>
      </c>
      <c r="M12" s="5">
        <v>166.37345462889087</v>
      </c>
      <c r="N12" s="5">
        <v>170.43714760652401</v>
      </c>
      <c r="O12" s="5">
        <v>174.41253397066041</v>
      </c>
      <c r="P12" s="5">
        <v>178.30655113111007</v>
      </c>
      <c r="Q12" s="9">
        <v>182.12531221410646</v>
      </c>
      <c r="R12" s="5">
        <v>185.942616793703</v>
      </c>
      <c r="S12" s="5">
        <v>189.68838091623044</v>
      </c>
      <c r="T12" s="5">
        <v>193.3675551178537</v>
      </c>
      <c r="U12" s="5">
        <v>196.98456780477719</v>
      </c>
      <c r="V12" s="4">
        <v>200.54339627044379</v>
      </c>
      <c r="W12" s="5">
        <v>204.16916732145012</v>
      </c>
      <c r="X12" s="5">
        <v>207.73645629907915</v>
      </c>
      <c r="Y12" s="5">
        <v>211.24883077915447</v>
      </c>
      <c r="Z12" s="5">
        <v>214.70952373254485</v>
      </c>
      <c r="AA12" s="9">
        <v>218.12147415830577</v>
      </c>
      <c r="AB12" s="5">
        <v>221.691592847545</v>
      </c>
      <c r="AC12" s="5">
        <v>225.20659106891463</v>
      </c>
      <c r="AD12" s="5">
        <v>228.66964461165344</v>
      </c>
      <c r="AE12" s="5">
        <v>232.08364970953988</v>
      </c>
      <c r="AF12" s="4">
        <v>235.45125488244483</v>
      </c>
      <c r="AG12" s="5">
        <v>239.22753060458595</v>
      </c>
      <c r="AH12" s="5">
        <v>242.93713995945532</v>
      </c>
      <c r="AI12" s="5">
        <v>246.58413894584214</v>
      </c>
      <c r="AJ12" s="5">
        <v>250.17221604429599</v>
      </c>
      <c r="AK12" s="4">
        <v>253.70473507876622</v>
      </c>
      <c r="AL12" s="5">
        <v>257.80378577141812</v>
      </c>
      <c r="AM12" s="5">
        <v>261.81336789520873</v>
      </c>
      <c r="AN12" s="5">
        <v>265.73943175515552</v>
      </c>
      <c r="AO12" s="5">
        <v>269.58735278493532</v>
      </c>
      <c r="AP12" s="4">
        <v>273.36200279290841</v>
      </c>
      <c r="AQ12" s="5">
        <v>277.78622750522698</v>
      </c>
      <c r="AR12" s="5">
        <v>282.09166229660985</v>
      </c>
      <c r="AS12" s="5">
        <v>286.28686331085618</v>
      </c>
      <c r="AT12" s="5">
        <v>290.37950514755175</v>
      </c>
      <c r="AU12" s="4">
        <v>294.37649725823542</v>
      </c>
      <c r="AV12" s="5">
        <v>298.92643877617343</v>
      </c>
      <c r="AW12" s="5">
        <v>303.33390669441894</v>
      </c>
      <c r="AX12" s="5">
        <v>307.60954648631622</v>
      </c>
      <c r="AY12" s="5">
        <v>311.76287463850662</v>
      </c>
      <c r="AZ12" s="4">
        <v>315.8024321678883</v>
      </c>
      <c r="BA12" s="5">
        <v>320.33595717727394</v>
      </c>
      <c r="BB12" s="5">
        <v>324.71493275280324</v>
      </c>
      <c r="BC12" s="5">
        <v>328.95100404460328</v>
      </c>
      <c r="BD12" s="5">
        <v>333.05457604530108</v>
      </c>
      <c r="BE12" s="4">
        <v>337.03498289910095</v>
      </c>
      <c r="BF12">
        <v>341.34038003593628</v>
      </c>
      <c r="BG12">
        <v>345.48947042169152</v>
      </c>
      <c r="BH12">
        <v>349.49377944190127</v>
      </c>
      <c r="BI12">
        <v>353.36363412084791</v>
      </c>
      <c r="BJ12">
        <v>357.10832297307621</v>
      </c>
      <c r="BK12">
        <v>361.05009360012491</v>
      </c>
      <c r="BL12">
        <v>364.83962242709708</v>
      </c>
      <c r="BM12">
        <v>368.48771964438976</v>
      </c>
      <c r="BN12">
        <v>372.00411364583312</v>
      </c>
      <c r="BO12">
        <v>375.39759008961943</v>
      </c>
      <c r="BP12">
        <v>378.94477813037224</v>
      </c>
      <c r="BQ12">
        <v>382.34374698361063</v>
      </c>
      <c r="BR12">
        <v>385.604663653226</v>
      </c>
      <c r="BS12">
        <v>388.73671178568014</v>
      </c>
      <c r="BT12">
        <v>391.74821395876495</v>
      </c>
      <c r="BU12">
        <v>394.92281925764752</v>
      </c>
      <c r="BV12">
        <v>397.95045162617458</v>
      </c>
      <c r="BW12">
        <v>400.84099480499657</v>
      </c>
      <c r="BX12">
        <v>403.60339481213839</v>
      </c>
      <c r="BY12">
        <v>406.2457743337132</v>
      </c>
      <c r="BZ12">
        <v>409.03242799522684</v>
      </c>
      <c r="CA12">
        <v>411.67453057939781</v>
      </c>
      <c r="CB12">
        <v>414.1816494559971</v>
      </c>
      <c r="CC12">
        <v>416.56245847414698</v>
      </c>
      <c r="CD12">
        <v>418.82484518473262</v>
      </c>
      <c r="CE12">
        <v>421.0894948940059</v>
      </c>
      <c r="CF12">
        <v>423.21740485597178</v>
      </c>
      <c r="CG12">
        <v>425.2172703484751</v>
      </c>
      <c r="CH12">
        <v>427.09700323274353</v>
      </c>
      <c r="CI12">
        <v>428.86382265520973</v>
      </c>
    </row>
    <row r="13" spans="1:87">
      <c r="A13" t="s">
        <v>8</v>
      </c>
      <c r="B13" s="4">
        <v>36</v>
      </c>
      <c r="C13" s="5">
        <v>36.673928628840599</v>
      </c>
      <c r="D13" s="5">
        <v>37.337357897602153</v>
      </c>
      <c r="E13" s="5">
        <v>37.990985192430237</v>
      </c>
      <c r="F13" s="5">
        <v>38.635433828909136</v>
      </c>
      <c r="G13" s="9">
        <v>39.271263281692825</v>
      </c>
      <c r="H13" s="5">
        <v>40.014047523477018</v>
      </c>
      <c r="I13" s="5">
        <v>40.741209243226258</v>
      </c>
      <c r="J13" s="5">
        <v>41.453999433700368</v>
      </c>
      <c r="K13" s="5">
        <v>42.15351909714019</v>
      </c>
      <c r="L13" s="4">
        <v>42.840742106065548</v>
      </c>
      <c r="M13" s="5">
        <v>43.616018886622442</v>
      </c>
      <c r="N13" s="5">
        <v>44.373209311237673</v>
      </c>
      <c r="O13" s="5">
        <v>45.113829743283844</v>
      </c>
      <c r="P13" s="5">
        <v>45.839210360194741</v>
      </c>
      <c r="Q13" s="9">
        <v>46.550524049918394</v>
      </c>
      <c r="R13" s="5">
        <v>47.330844863056861</v>
      </c>
      <c r="S13" s="5">
        <v>48.092171651481394</v>
      </c>
      <c r="T13" s="5">
        <v>48.836101835956278</v>
      </c>
      <c r="U13" s="5">
        <v>49.564038648464944</v>
      </c>
      <c r="V13" s="4">
        <v>50.277220892559598</v>
      </c>
      <c r="W13" s="5">
        <v>51.029259163925651</v>
      </c>
      <c r="X13" s="5">
        <v>51.762825476033768</v>
      </c>
      <c r="Y13" s="5">
        <v>52.479428463267666</v>
      </c>
      <c r="Z13" s="5">
        <v>53.18040052822478</v>
      </c>
      <c r="AA13" s="9">
        <v>53.866923765254036</v>
      </c>
      <c r="AB13" s="5">
        <v>54.568054602784322</v>
      </c>
      <c r="AC13" s="5">
        <v>55.251287649265812</v>
      </c>
      <c r="AD13" s="5">
        <v>55.918038811922266</v>
      </c>
      <c r="AE13" s="5">
        <v>56.569565978992365</v>
      </c>
      <c r="AF13" s="4">
        <v>57.206991208929772</v>
      </c>
      <c r="AG13" s="5">
        <v>57.859664436152563</v>
      </c>
      <c r="AH13" s="5">
        <v>58.495106305129376</v>
      </c>
      <c r="AI13" s="5">
        <v>59.114641012672266</v>
      </c>
      <c r="AJ13" s="5">
        <v>59.719450689674517</v>
      </c>
      <c r="AK13" s="4">
        <v>60.310594567639633</v>
      </c>
      <c r="AL13" s="5">
        <v>60.911652313800424</v>
      </c>
      <c r="AM13" s="5">
        <v>61.496238877572758</v>
      </c>
      <c r="AN13" s="5">
        <v>62.065585018450307</v>
      </c>
      <c r="AO13" s="5">
        <v>62.620794288295237</v>
      </c>
      <c r="AP13" s="4">
        <v>63.162859557170812</v>
      </c>
      <c r="AQ13" s="5">
        <v>63.698294480692475</v>
      </c>
      <c r="AR13" s="5">
        <v>64.218198916241377</v>
      </c>
      <c r="AS13" s="5">
        <v>64.723693881616285</v>
      </c>
      <c r="AT13" s="5">
        <v>65.215789518947616</v>
      </c>
      <c r="AU13" s="4">
        <v>65.695398878994098</v>
      </c>
      <c r="AV13" s="5">
        <v>66.165673250875457</v>
      </c>
      <c r="AW13" s="5">
        <v>66.621405772640671</v>
      </c>
      <c r="AX13" s="5">
        <v>67.063611883653635</v>
      </c>
      <c r="AY13" s="5">
        <v>67.49321065462253</v>
      </c>
      <c r="AZ13" s="4">
        <v>67.911036282860934</v>
      </c>
      <c r="BA13" s="5">
        <v>68.315147689327418</v>
      </c>
      <c r="BB13" s="5">
        <v>68.70603268924043</v>
      </c>
      <c r="BC13" s="5">
        <v>69.084577991173092</v>
      </c>
      <c r="BD13" s="5">
        <v>69.451590077340541</v>
      </c>
      <c r="BE13" s="4">
        <v>69.807804325903973</v>
      </c>
      <c r="BF13">
        <v>70.146273977717414</v>
      </c>
      <c r="BG13">
        <v>70.473071338853629</v>
      </c>
      <c r="BH13">
        <v>70.788940971654526</v>
      </c>
      <c r="BI13">
        <v>71.094563750476581</v>
      </c>
      <c r="BJ13">
        <v>71.390563706937542</v>
      </c>
      <c r="BK13">
        <v>71.656619362422575</v>
      </c>
      <c r="BL13">
        <v>71.912304000290661</v>
      </c>
      <c r="BM13">
        <v>72.158245016493225</v>
      </c>
      <c r="BN13">
        <v>72.395019220189042</v>
      </c>
      <c r="BO13">
        <v>72.62315796134807</v>
      </c>
      <c r="BP13">
        <v>72.850074422325406</v>
      </c>
      <c r="BQ13">
        <v>73.064637267640919</v>
      </c>
      <c r="BR13">
        <v>73.267662481532383</v>
      </c>
      <c r="BS13">
        <v>73.459894810159838</v>
      </c>
      <c r="BT13">
        <v>73.642015557869058</v>
      </c>
      <c r="BU13">
        <v>73.807262591655416</v>
      </c>
      <c r="BV13">
        <v>73.959777431875892</v>
      </c>
      <c r="BW13">
        <v>74.100427670127189</v>
      </c>
      <c r="BX13">
        <v>74.230003363125846</v>
      </c>
      <c r="BY13">
        <v>74.349225697716918</v>
      </c>
      <c r="BZ13">
        <v>74.449262619109376</v>
      </c>
      <c r="CA13">
        <v>74.538383762249794</v>
      </c>
      <c r="CB13">
        <v>74.617305339515994</v>
      </c>
      <c r="CC13">
        <v>74.686682459391662</v>
      </c>
      <c r="CD13">
        <v>74.747115632784158</v>
      </c>
      <c r="CE13">
        <v>74.770108554002221</v>
      </c>
      <c r="CF13">
        <v>74.785079078022704</v>
      </c>
      <c r="CG13">
        <v>74.79249111313851</v>
      </c>
      <c r="CH13">
        <v>74.792773812390109</v>
      </c>
      <c r="CI13">
        <v>74.786324825697022</v>
      </c>
    </row>
    <row r="14" spans="1:87">
      <c r="A14" t="s">
        <v>9</v>
      </c>
      <c r="B14" s="4">
        <v>83.999999999999986</v>
      </c>
      <c r="C14" s="5">
        <v>84.897487771155312</v>
      </c>
      <c r="D14" s="5">
        <v>85.770287231522545</v>
      </c>
      <c r="E14" s="5">
        <v>86.620298710926946</v>
      </c>
      <c r="F14" s="5">
        <v>87.449219669261836</v>
      </c>
      <c r="G14" s="9">
        <v>88.258571903626859</v>
      </c>
      <c r="H14" s="5">
        <v>88.766873965553131</v>
      </c>
      <c r="I14" s="5">
        <v>89.270805196779719</v>
      </c>
      <c r="J14" s="5">
        <v>89.770518198748661</v>
      </c>
      <c r="K14" s="5">
        <v>90.266157606712483</v>
      </c>
      <c r="L14" s="4">
        <v>90.757860622101703</v>
      </c>
      <c r="M14" s="5">
        <v>91.139773734411278</v>
      </c>
      <c r="N14" s="5">
        <v>91.519510179707098</v>
      </c>
      <c r="O14" s="5">
        <v>91.897123613228132</v>
      </c>
      <c r="P14" s="5">
        <v>92.272665666807512</v>
      </c>
      <c r="Q14" s="9">
        <v>92.646186047254474</v>
      </c>
      <c r="R14" s="5">
        <v>92.988223298062024</v>
      </c>
      <c r="S14" s="5">
        <v>93.327363748167713</v>
      </c>
      <c r="T14" s="5">
        <v>93.663689029356547</v>
      </c>
      <c r="U14" s="5">
        <v>93.997277488213257</v>
      </c>
      <c r="V14" s="4">
        <v>94.328204354822844</v>
      </c>
      <c r="W14" s="5">
        <v>94.673653645934621</v>
      </c>
      <c r="X14" s="5">
        <v>95.013774329295231</v>
      </c>
      <c r="Y14" s="5">
        <v>95.348756954939645</v>
      </c>
      <c r="Z14" s="5">
        <v>95.67878266251185</v>
      </c>
      <c r="AA14" s="9">
        <v>96.00402377391805</v>
      </c>
      <c r="AB14" s="5">
        <v>96.326036770240549</v>
      </c>
      <c r="AC14" s="5">
        <v>96.640424331930305</v>
      </c>
      <c r="AD14" s="5">
        <v>96.94749417148148</v>
      </c>
      <c r="AE14" s="5">
        <v>97.247536974074961</v>
      </c>
      <c r="AF14" s="4">
        <v>97.540827601423118</v>
      </c>
      <c r="AG14" s="5">
        <v>97.807929118069524</v>
      </c>
      <c r="AH14" s="5">
        <v>98.065814086320614</v>
      </c>
      <c r="AI14" s="5">
        <v>98.314870814993554</v>
      </c>
      <c r="AJ14" s="5">
        <v>98.555465113451845</v>
      </c>
      <c r="AK14" s="4">
        <v>98.787941961216944</v>
      </c>
      <c r="AL14" s="5">
        <v>98.97193209102339</v>
      </c>
      <c r="AM14" s="5">
        <v>99.14642289528021</v>
      </c>
      <c r="AN14" s="5">
        <v>99.311800508779115</v>
      </c>
      <c r="AO14" s="5">
        <v>99.468429229026853</v>
      </c>
      <c r="AP14" s="4">
        <v>99.61665310234234</v>
      </c>
      <c r="AQ14" s="5">
        <v>99.707260929910177</v>
      </c>
      <c r="AR14" s="5">
        <v>99.788649225311914</v>
      </c>
      <c r="AS14" s="5">
        <v>99.861165368045434</v>
      </c>
      <c r="AT14" s="5">
        <v>99.925138110696125</v>
      </c>
      <c r="AU14" s="4">
        <v>99.980878864361287</v>
      </c>
      <c r="AV14" s="5">
        <v>100.04104537493211</v>
      </c>
      <c r="AW14" s="5">
        <v>100.09209986861804</v>
      </c>
      <c r="AX14" s="5">
        <v>100.13439111787</v>
      </c>
      <c r="AY14" s="5">
        <v>100.1682489737826</v>
      </c>
      <c r="AZ14" s="4">
        <v>100.19398568393336</v>
      </c>
      <c r="BA14" s="5">
        <v>100.23763429196407</v>
      </c>
      <c r="BB14" s="5">
        <v>100.27186465311675</v>
      </c>
      <c r="BC14" s="5">
        <v>100.29705959499761</v>
      </c>
      <c r="BD14" s="5">
        <v>100.31358015912812</v>
      </c>
      <c r="BE14" s="4">
        <v>100.32176718667618</v>
      </c>
      <c r="BF14">
        <v>100.33247542553322</v>
      </c>
      <c r="BG14">
        <v>100.33369142501759</v>
      </c>
      <c r="BH14">
        <v>100.32581428754858</v>
      </c>
      <c r="BI14">
        <v>100.30921977218273</v>
      </c>
      <c r="BJ14">
        <v>100.28426203536578</v>
      </c>
      <c r="BK14">
        <v>100.25059049165931</v>
      </c>
      <c r="BL14">
        <v>100.20836240426834</v>
      </c>
      <c r="BM14">
        <v>100.15792651578093</v>
      </c>
      <c r="BN14">
        <v>100.09961181314245</v>
      </c>
      <c r="BO14">
        <v>100.03372895159848</v>
      </c>
      <c r="BP14">
        <v>99.959694382428196</v>
      </c>
      <c r="BQ14">
        <v>99.878419469481258</v>
      </c>
      <c r="BR14">
        <v>99.790181192633369</v>
      </c>
      <c r="BS14">
        <v>99.69524179275345</v>
      </c>
      <c r="BT14">
        <v>99.593849767951681</v>
      </c>
      <c r="BU14">
        <v>99.510012417678766</v>
      </c>
      <c r="BV14">
        <v>99.420296801011077</v>
      </c>
      <c r="BW14">
        <v>99.324918242104445</v>
      </c>
      <c r="BX14">
        <v>99.224081248833613</v>
      </c>
      <c r="BY14">
        <v>99.117980201185702</v>
      </c>
      <c r="BZ14">
        <v>99.061513039302255</v>
      </c>
      <c r="CA14">
        <v>98.998056538073129</v>
      </c>
      <c r="CB14">
        <v>98.927930831393738</v>
      </c>
      <c r="CC14">
        <v>98.851436811615756</v>
      </c>
      <c r="CD14">
        <v>98.768857581120685</v>
      </c>
      <c r="CE14">
        <v>98.729804627552596</v>
      </c>
      <c r="CF14">
        <v>98.683867296449876</v>
      </c>
      <c r="CG14">
        <v>98.631397673013424</v>
      </c>
      <c r="CH14">
        <v>98.5727249329898</v>
      </c>
      <c r="CI14">
        <v>98.508157197340637</v>
      </c>
    </row>
    <row r="15" spans="1:87">
      <c r="A15" t="s">
        <v>10</v>
      </c>
      <c r="B15" s="4">
        <v>1.9999999999999998</v>
      </c>
      <c r="C15" s="5">
        <v>2.0468911032249841</v>
      </c>
      <c r="D15" s="5">
        <v>2.0928494829124711</v>
      </c>
      <c r="E15" s="5">
        <v>2.1379455640859417</v>
      </c>
      <c r="F15" s="5">
        <v>2.1822415998187377</v>
      </c>
      <c r="G15" s="9">
        <v>2.2257928931482218</v>
      </c>
      <c r="H15" s="5">
        <v>2.2714440685130493</v>
      </c>
      <c r="I15" s="5">
        <v>2.3162832736297156</v>
      </c>
      <c r="J15" s="5">
        <v>2.3603659136972359</v>
      </c>
      <c r="K15" s="5">
        <v>2.4037415637759643</v>
      </c>
      <c r="L15" s="4">
        <v>2.4464547613687775</v>
      </c>
      <c r="M15" s="5">
        <v>2.4955683650588236</v>
      </c>
      <c r="N15" s="5">
        <v>2.54370930394178</v>
      </c>
      <c r="O15" s="5">
        <v>2.5909473984153704</v>
      </c>
      <c r="P15" s="5">
        <v>2.6373449253125716</v>
      </c>
      <c r="Q15" s="9">
        <v>2.6829576638122705</v>
      </c>
      <c r="R15" s="5">
        <v>2.7337786118969092</v>
      </c>
      <c r="S15" s="5">
        <v>2.7835257454731881</v>
      </c>
      <c r="T15" s="5">
        <v>2.8322769279785107</v>
      </c>
      <c r="U15" s="5">
        <v>2.8801016696620971</v>
      </c>
      <c r="V15" s="4">
        <v>2.9270622739633851</v>
      </c>
      <c r="W15" s="5">
        <v>2.9792694074422346</v>
      </c>
      <c r="X15" s="5">
        <v>3.0303092279391493</v>
      </c>
      <c r="Y15" s="5">
        <v>3.0802667692925163</v>
      </c>
      <c r="Z15" s="5">
        <v>3.1292180188884324</v>
      </c>
      <c r="AA15" s="9">
        <v>3.1772311466230758</v>
      </c>
      <c r="AB15" s="5">
        <v>3.2296890878574613</v>
      </c>
      <c r="AC15" s="5">
        <v>3.2808941347433014</v>
      </c>
      <c r="AD15" s="5">
        <v>3.3309372470014198</v>
      </c>
      <c r="AE15" s="5">
        <v>3.3798998614230547</v>
      </c>
      <c r="AF15" s="4">
        <v>3.4278551640154418</v>
      </c>
      <c r="AG15" s="5">
        <v>3.479788981538722</v>
      </c>
      <c r="AH15" s="5">
        <v>3.5303935325031972</v>
      </c>
      <c r="AI15" s="5">
        <v>3.5797645558665248</v>
      </c>
      <c r="AJ15" s="5">
        <v>3.6279879478147952</v>
      </c>
      <c r="AK15" s="4">
        <v>3.6751410530818527</v>
      </c>
      <c r="AL15" s="5">
        <v>3.7265895248083605</v>
      </c>
      <c r="AM15" s="5">
        <v>3.7766266468684839</v>
      </c>
      <c r="AN15" s="5">
        <v>3.8253538937003322</v>
      </c>
      <c r="AO15" s="5">
        <v>3.8728624035643402</v>
      </c>
      <c r="AP15" s="4">
        <v>3.9192343220806065</v>
      </c>
      <c r="AQ15" s="5">
        <v>3.9696783045520783</v>
      </c>
      <c r="AR15" s="5">
        <v>4.0185973443832825</v>
      </c>
      <c r="AS15" s="5">
        <v>4.0661016135729948</v>
      </c>
      <c r="AT15" s="5">
        <v>4.1122900835133454</v>
      </c>
      <c r="AU15" s="4">
        <v>4.1572519785745232</v>
      </c>
      <c r="AV15" s="5">
        <v>4.2056449027352425</v>
      </c>
      <c r="AW15" s="5">
        <v>4.2524257162885455</v>
      </c>
      <c r="AX15" s="5">
        <v>4.2977106624453292</v>
      </c>
      <c r="AY15" s="5">
        <v>4.3416042453772778</v>
      </c>
      <c r="AZ15" s="4">
        <v>4.3842007443059039</v>
      </c>
      <c r="BA15" s="5">
        <v>4.4296845195415377</v>
      </c>
      <c r="BB15" s="5">
        <v>4.4735079970505529</v>
      </c>
      <c r="BC15" s="5">
        <v>4.5157899842622964</v>
      </c>
      <c r="BD15" s="5">
        <v>4.5566374213861494</v>
      </c>
      <c r="BE15" s="4">
        <v>4.5961468958124634</v>
      </c>
      <c r="BF15">
        <v>4.6376961320674308</v>
      </c>
      <c r="BG15">
        <v>4.6775705654094217</v>
      </c>
      <c r="BH15">
        <v>4.7158883524984958</v>
      </c>
      <c r="BI15">
        <v>4.7527560381639056</v>
      </c>
      <c r="BJ15">
        <v>4.7882700138289769</v>
      </c>
      <c r="BK15">
        <v>4.8254968119161692</v>
      </c>
      <c r="BL15">
        <v>4.8610772733426186</v>
      </c>
      <c r="BM15">
        <v>4.8951256273711232</v>
      </c>
      <c r="BN15">
        <v>4.9277450854082963</v>
      </c>
      <c r="BO15">
        <v>4.9590291988200379</v>
      </c>
      <c r="BP15">
        <v>4.9913410480727087</v>
      </c>
      <c r="BQ15">
        <v>5.0220710581157615</v>
      </c>
      <c r="BR15">
        <v>5.0513265481176779</v>
      </c>
      <c r="BS15">
        <v>5.0792047325163923</v>
      </c>
      <c r="BT15">
        <v>5.1057939361248827</v>
      </c>
      <c r="BU15">
        <v>5.1327035090846964</v>
      </c>
      <c r="BV15">
        <v>5.1581276531276234</v>
      </c>
      <c r="BW15">
        <v>5.1821642182153553</v>
      </c>
      <c r="BX15">
        <v>5.2049021191210416</v>
      </c>
      <c r="BY15">
        <v>5.2264223769798424</v>
      </c>
      <c r="BZ15">
        <v>5.2481578100969388</v>
      </c>
      <c r="CA15">
        <v>5.268532315209324</v>
      </c>
      <c r="CB15">
        <v>5.2876327746868244</v>
      </c>
      <c r="CC15">
        <v>5.3055383999002919</v>
      </c>
      <c r="CD15">
        <v>5.3223215948991216</v>
      </c>
      <c r="CE15">
        <v>5.3389345072761518</v>
      </c>
      <c r="CF15">
        <v>5.3543265024553772</v>
      </c>
      <c r="CG15">
        <v>5.3685727011746724</v>
      </c>
      <c r="CH15">
        <v>5.3817418476589483</v>
      </c>
      <c r="CI15">
        <v>5.3938969990256105</v>
      </c>
    </row>
    <row r="16" spans="1:87">
      <c r="A16" t="s">
        <v>11</v>
      </c>
      <c r="B16" s="4">
        <v>18.000000000000014</v>
      </c>
      <c r="C16" s="5">
        <v>18.355151365101932</v>
      </c>
      <c r="D16" s="5">
        <v>18.706791295890646</v>
      </c>
      <c r="E16" s="5">
        <v>19.055060633107963</v>
      </c>
      <c r="F16" s="5">
        <v>19.400090334801973</v>
      </c>
      <c r="G16" s="9">
        <v>19.742002457735939</v>
      </c>
      <c r="H16" s="5">
        <v>20.142618352585512</v>
      </c>
      <c r="I16" s="5">
        <v>20.538742993004998</v>
      </c>
      <c r="J16" s="5">
        <v>20.930591416071909</v>
      </c>
      <c r="K16" s="5">
        <v>21.31836048950861</v>
      </c>
      <c r="L16" s="4">
        <v>21.702231055542327</v>
      </c>
      <c r="M16" s="5">
        <v>22.136812747554664</v>
      </c>
      <c r="N16" s="5">
        <v>22.565975150164594</v>
      </c>
      <c r="O16" s="5">
        <v>22.990014617801684</v>
      </c>
      <c r="P16" s="5">
        <v>23.409199549433755</v>
      </c>
      <c r="Q16" s="9">
        <v>23.823773971379261</v>
      </c>
      <c r="R16" s="5">
        <v>24.292381952137315</v>
      </c>
      <c r="S16" s="5">
        <v>24.75419783127434</v>
      </c>
      <c r="T16" s="5">
        <v>25.209649883267666</v>
      </c>
      <c r="U16" s="5">
        <v>25.659121912102087</v>
      </c>
      <c r="V16" s="4">
        <v>26.102959338618742</v>
      </c>
      <c r="W16" s="5">
        <v>26.593450974152752</v>
      </c>
      <c r="X16" s="5">
        <v>27.075807695701645</v>
      </c>
      <c r="Y16" s="5">
        <v>27.550591901089895</v>
      </c>
      <c r="Z16" s="5">
        <v>28.018304820629837</v>
      </c>
      <c r="AA16" s="9">
        <v>28.479395114923094</v>
      </c>
      <c r="AB16" s="5">
        <v>28.983866762280737</v>
      </c>
      <c r="AC16" s="5">
        <v>29.479204586428114</v>
      </c>
      <c r="AD16" s="5">
        <v>29.966066443092032</v>
      </c>
      <c r="AE16" s="5">
        <v>30.445037833582301</v>
      </c>
      <c r="AF16" s="4">
        <v>30.916642090551981</v>
      </c>
      <c r="AG16" s="5">
        <v>31.430520367016001</v>
      </c>
      <c r="AH16" s="5">
        <v>31.934327921952878</v>
      </c>
      <c r="AI16" s="5">
        <v>32.428810240553283</v>
      </c>
      <c r="AJ16" s="5">
        <v>32.9146305122635</v>
      </c>
      <c r="AK16" s="4">
        <v>33.392381187148139</v>
      </c>
      <c r="AL16" s="5">
        <v>33.912028203288948</v>
      </c>
      <c r="AM16" s="5">
        <v>34.420617156062413</v>
      </c>
      <c r="AN16" s="5">
        <v>34.918986545409965</v>
      </c>
      <c r="AO16" s="5">
        <v>35.407881957773121</v>
      </c>
      <c r="AP16" s="4">
        <v>35.887969105221124</v>
      </c>
      <c r="AQ16" s="5">
        <v>36.400090129229518</v>
      </c>
      <c r="AR16" s="5">
        <v>36.90026118051275</v>
      </c>
      <c r="AS16" s="5">
        <v>37.389402108582757</v>
      </c>
      <c r="AT16" s="5">
        <v>37.868331297047241</v>
      </c>
      <c r="AU16" s="4">
        <v>38.337779794857717</v>
      </c>
      <c r="AV16" s="5">
        <v>38.833139918373149</v>
      </c>
      <c r="AW16" s="5">
        <v>39.31600862018206</v>
      </c>
      <c r="AX16" s="5">
        <v>39.787349169551248</v>
      </c>
      <c r="AY16" s="5">
        <v>40.248019945597861</v>
      </c>
      <c r="AZ16" s="4">
        <v>40.698788833794524</v>
      </c>
      <c r="BA16" s="5">
        <v>41.175028330508134</v>
      </c>
      <c r="BB16" s="5">
        <v>41.63866140431243</v>
      </c>
      <c r="BC16" s="5">
        <v>42.09065356665738</v>
      </c>
      <c r="BD16" s="5">
        <v>42.531866925632229</v>
      </c>
      <c r="BE16" s="4">
        <v>42.963074128440148</v>
      </c>
      <c r="BF16">
        <v>43.417938299014352</v>
      </c>
      <c r="BG16">
        <v>43.860299367241666</v>
      </c>
      <c r="BH16">
        <v>44.291106749931245</v>
      </c>
      <c r="BI16">
        <v>44.711209856568559</v>
      </c>
      <c r="BJ16">
        <v>45.121371336146915</v>
      </c>
      <c r="BK16">
        <v>45.539530422245733</v>
      </c>
      <c r="BL16">
        <v>45.945525479291163</v>
      </c>
      <c r="BM16">
        <v>46.340263112701265</v>
      </c>
      <c r="BN16">
        <v>46.724557048273738</v>
      </c>
      <c r="BO16">
        <v>47.099140090388225</v>
      </c>
      <c r="BP16">
        <v>47.481916423722062</v>
      </c>
      <c r="BQ16">
        <v>47.853074324598069</v>
      </c>
      <c r="BR16">
        <v>48.21346358337501</v>
      </c>
      <c r="BS16">
        <v>48.563849198330558</v>
      </c>
      <c r="BT16">
        <v>48.904921998378789</v>
      </c>
      <c r="BU16">
        <v>49.243318853808013</v>
      </c>
      <c r="BV16">
        <v>49.570730090214759</v>
      </c>
      <c r="BW16">
        <v>49.887940377493273</v>
      </c>
      <c r="BX16">
        <v>50.195658544502514</v>
      </c>
      <c r="BY16">
        <v>50.494526777354942</v>
      </c>
      <c r="BZ16">
        <v>50.785213642710673</v>
      </c>
      <c r="CA16">
        <v>51.065698634822418</v>
      </c>
      <c r="CB16">
        <v>51.336690062808685</v>
      </c>
      <c r="CC16">
        <v>51.59883020204034</v>
      </c>
      <c r="CD16">
        <v>51.852703014852757</v>
      </c>
      <c r="CE16">
        <v>52.095576326337877</v>
      </c>
      <c r="CF16">
        <v>52.329238058619161</v>
      </c>
      <c r="CG16">
        <v>52.55430551228072</v>
      </c>
      <c r="CH16">
        <v>52.771340845329874</v>
      </c>
      <c r="CI16">
        <v>52.980857246595768</v>
      </c>
    </row>
    <row r="17" spans="1:87">
      <c r="A17" t="s">
        <v>12</v>
      </c>
      <c r="B17" s="4">
        <v>71.000000000000071</v>
      </c>
      <c r="C17" s="5">
        <v>73.364676303448675</v>
      </c>
      <c r="D17" s="5">
        <v>75.608076134269254</v>
      </c>
      <c r="E17" s="5">
        <v>77.749461876490273</v>
      </c>
      <c r="F17" s="5">
        <v>79.803861345263158</v>
      </c>
      <c r="G17" s="9">
        <v>81.783207303537552</v>
      </c>
      <c r="H17" s="5">
        <v>84.207445148936898</v>
      </c>
      <c r="I17" s="5">
        <v>86.498406177657131</v>
      </c>
      <c r="J17" s="5">
        <v>88.677705725521975</v>
      </c>
      <c r="K17" s="5">
        <v>90.762177777626434</v>
      </c>
      <c r="L17" s="4">
        <v>92.765164528293326</v>
      </c>
      <c r="M17" s="5">
        <v>94.846069207840642</v>
      </c>
      <c r="N17" s="5">
        <v>96.844647268672958</v>
      </c>
      <c r="O17" s="5">
        <v>98.771782919972011</v>
      </c>
      <c r="P17" s="5">
        <v>100.63635525311743</v>
      </c>
      <c r="Q17" s="9">
        <v>102.44569236500145</v>
      </c>
      <c r="R17" s="5">
        <v>104.20882805736524</v>
      </c>
      <c r="S17" s="5">
        <v>105.9256519343635</v>
      </c>
      <c r="T17" s="5">
        <v>107.60088325390849</v>
      </c>
      <c r="U17" s="5">
        <v>109.23854672846875</v>
      </c>
      <c r="V17" s="4">
        <v>110.84209965408073</v>
      </c>
      <c r="W17" s="5">
        <v>112.3501523608021</v>
      </c>
      <c r="X17" s="5">
        <v>113.83045340581964</v>
      </c>
      <c r="Y17" s="5">
        <v>115.28520352063545</v>
      </c>
      <c r="Z17" s="5">
        <v>116.71634257049388</v>
      </c>
      <c r="AA17" s="9">
        <v>118.12558844838517</v>
      </c>
      <c r="AB17" s="5">
        <v>119.44273560842964</v>
      </c>
      <c r="AC17" s="5">
        <v>120.73921686809224</v>
      </c>
      <c r="AD17" s="5">
        <v>122.01645718751546</v>
      </c>
      <c r="AE17" s="5">
        <v>123.27573440570364</v>
      </c>
      <c r="AF17" s="4">
        <v>124.5181983859253</v>
      </c>
      <c r="AG17" s="5">
        <v>125.72082147940908</v>
      </c>
      <c r="AH17" s="5">
        <v>126.90525097701574</v>
      </c>
      <c r="AI17" s="5">
        <v>128.07267855537091</v>
      </c>
      <c r="AJ17" s="5">
        <v>129.2241805976692</v>
      </c>
      <c r="AK17" s="4">
        <v>130.36073221313762</v>
      </c>
      <c r="AL17" s="5">
        <v>131.45627361017512</v>
      </c>
      <c r="AM17" s="5">
        <v>132.53464932527211</v>
      </c>
      <c r="AN17" s="5">
        <v>133.59696958525836</v>
      </c>
      <c r="AO17" s="5">
        <v>134.64424100524982</v>
      </c>
      <c r="AP17" s="4">
        <v>135.67737868325193</v>
      </c>
      <c r="AQ17" s="5">
        <v>136.65153191957117</v>
      </c>
      <c r="AR17" s="5">
        <v>137.60949563199753</v>
      </c>
      <c r="AS17" s="5">
        <v>138.55230474222557</v>
      </c>
      <c r="AT17" s="5">
        <v>139.48090105605803</v>
      </c>
      <c r="AU17" s="4">
        <v>140.39614369784087</v>
      </c>
      <c r="AV17" s="5">
        <v>141.23523927749497</v>
      </c>
      <c r="AW17" s="5">
        <v>142.05956373771815</v>
      </c>
      <c r="AX17" s="5">
        <v>142.87003602059227</v>
      </c>
      <c r="AY17" s="5">
        <v>143.66749638875498</v>
      </c>
      <c r="AZ17" s="4">
        <v>144.45271479006243</v>
      </c>
      <c r="BA17" s="5">
        <v>145.16291515276671</v>
      </c>
      <c r="BB17" s="5">
        <v>145.86001567659119</v>
      </c>
      <c r="BC17" s="5">
        <v>146.54480021379169</v>
      </c>
      <c r="BD17" s="5">
        <v>147.21798924371271</v>
      </c>
      <c r="BE17" s="4">
        <v>147.88024622115753</v>
      </c>
      <c r="BF17">
        <v>148.45936099163731</v>
      </c>
      <c r="BG17">
        <v>149.02715328811121</v>
      </c>
      <c r="BH17">
        <v>149.58426729016807</v>
      </c>
      <c r="BI17">
        <v>150.13129852685842</v>
      </c>
      <c r="BJ17">
        <v>150.66879842212347</v>
      </c>
      <c r="BK17">
        <v>151.09989835849194</v>
      </c>
      <c r="BL17">
        <v>151.5209812353707</v>
      </c>
      <c r="BM17">
        <v>151.9325906271491</v>
      </c>
      <c r="BN17">
        <v>152.33523177196872</v>
      </c>
      <c r="BO17">
        <v>152.72937491389274</v>
      </c>
      <c r="BP17">
        <v>153.04857982847764</v>
      </c>
      <c r="BQ17">
        <v>153.35541646470276</v>
      </c>
      <c r="BR17">
        <v>153.65062738704958</v>
      </c>
      <c r="BS17">
        <v>153.93489847125591</v>
      </c>
      <c r="BT17">
        <v>154.20886424198304</v>
      </c>
      <c r="BU17">
        <v>154.39039251368672</v>
      </c>
      <c r="BV17">
        <v>154.55893371591284</v>
      </c>
      <c r="BW17">
        <v>154.71529556878053</v>
      </c>
      <c r="BX17">
        <v>154.86022290674194</v>
      </c>
      <c r="BY17">
        <v>154.99440370717554</v>
      </c>
      <c r="BZ17">
        <v>155.04327192368277</v>
      </c>
      <c r="CA17">
        <v>155.08097196077748</v>
      </c>
      <c r="CB17">
        <v>155.10816800211626</v>
      </c>
      <c r="CC17">
        <v>155.12547542501429</v>
      </c>
      <c r="CD17">
        <v>155.13346521145095</v>
      </c>
      <c r="CE17">
        <v>155.04789551040014</v>
      </c>
      <c r="CF17">
        <v>154.95424538975141</v>
      </c>
      <c r="CG17">
        <v>154.85293048844784</v>
      </c>
      <c r="CH17">
        <v>154.74434020752318</v>
      </c>
      <c r="CI17">
        <v>154.62883975032375</v>
      </c>
    </row>
    <row r="18" spans="1:87">
      <c r="A18" t="s">
        <v>13</v>
      </c>
      <c r="B18" s="4">
        <v>427.00000000000051</v>
      </c>
      <c r="C18" s="5">
        <v>432.29234447918185</v>
      </c>
      <c r="D18" s="5">
        <v>437.54924652245711</v>
      </c>
      <c r="E18" s="5">
        <v>442.77171756942784</v>
      </c>
      <c r="F18" s="5">
        <v>447.96071744958545</v>
      </c>
      <c r="G18" s="9">
        <v>453.11715812721286</v>
      </c>
      <c r="H18" s="5">
        <v>459.29910706317355</v>
      </c>
      <c r="I18" s="5">
        <v>465.41624783789166</v>
      </c>
      <c r="J18" s="5">
        <v>471.4715038593377</v>
      </c>
      <c r="K18" s="5">
        <v>477.46758253321508</v>
      </c>
      <c r="L18" s="4">
        <v>483.40699637829238</v>
      </c>
      <c r="M18" s="5">
        <v>491.0310885687548</v>
      </c>
      <c r="N18" s="5">
        <v>498.52199531778206</v>
      </c>
      <c r="O18" s="5">
        <v>505.88823628193336</v>
      </c>
      <c r="P18" s="5">
        <v>513.1375144075854</v>
      </c>
      <c r="Q18" s="9">
        <v>520.27681630896313</v>
      </c>
      <c r="R18" s="5">
        <v>529.19381676892954</v>
      </c>
      <c r="S18" s="5">
        <v>537.89140350370815</v>
      </c>
      <c r="T18" s="5">
        <v>546.38659693007548</v>
      </c>
      <c r="U18" s="5">
        <v>554.69451412444801</v>
      </c>
      <c r="V18" s="4">
        <v>562.82863923582886</v>
      </c>
      <c r="W18" s="5">
        <v>572.48324587138723</v>
      </c>
      <c r="X18" s="5">
        <v>581.84287879467922</v>
      </c>
      <c r="Y18" s="5">
        <v>590.93272389193851</v>
      </c>
      <c r="Z18" s="5">
        <v>599.77492706743396</v>
      </c>
      <c r="AA18" s="9">
        <v>608.3890588265225</v>
      </c>
      <c r="AB18" s="5">
        <v>618.2796106734462</v>
      </c>
      <c r="AC18" s="5">
        <v>627.8185269864498</v>
      </c>
      <c r="AD18" s="5">
        <v>637.03726670081426</v>
      </c>
      <c r="AE18" s="5">
        <v>645.96335682934796</v>
      </c>
      <c r="AF18" s="4">
        <v>654.62101372567304</v>
      </c>
      <c r="AG18" s="5">
        <v>664.23593382483489</v>
      </c>
      <c r="AH18" s="5">
        <v>673.48120644731034</v>
      </c>
      <c r="AI18" s="5">
        <v>682.38998909058671</v>
      </c>
      <c r="AJ18" s="5">
        <v>690.99131335658979</v>
      </c>
      <c r="AK18" s="4">
        <v>699.31073350016834</v>
      </c>
      <c r="AL18" s="5">
        <v>708.16770179854325</v>
      </c>
      <c r="AM18" s="5">
        <v>716.66890366439986</v>
      </c>
      <c r="AN18" s="5">
        <v>724.84527165427824</v>
      </c>
      <c r="AO18" s="5">
        <v>732.72402663094874</v>
      </c>
      <c r="AP18" s="4">
        <v>740.32924050352733</v>
      </c>
      <c r="AQ18" s="5">
        <v>748.17016278605422</v>
      </c>
      <c r="AR18" s="5">
        <v>755.69550357381877</v>
      </c>
      <c r="AS18" s="5">
        <v>762.93115065209463</v>
      </c>
      <c r="AT18" s="5">
        <v>769.90007247425365</v>
      </c>
      <c r="AU18" s="4">
        <v>776.6227343229898</v>
      </c>
      <c r="AV18" s="5">
        <v>783.56072613810829</v>
      </c>
      <c r="AW18" s="5">
        <v>790.2254029224581</v>
      </c>
      <c r="AX18" s="5">
        <v>796.6379395569021</v>
      </c>
      <c r="AY18" s="5">
        <v>802.8172651631171</v>
      </c>
      <c r="AZ18" s="4">
        <v>808.78036407703587</v>
      </c>
      <c r="BA18" s="5">
        <v>814.76135534980665</v>
      </c>
      <c r="BB18" s="5">
        <v>820.50478552027857</v>
      </c>
      <c r="BC18" s="5">
        <v>826.02801914734619</v>
      </c>
      <c r="BD18" s="5">
        <v>831.34669072839654</v>
      </c>
      <c r="BE18" s="4">
        <v>836.47492251130234</v>
      </c>
      <c r="BF18">
        <v>841.56898524007579</v>
      </c>
      <c r="BG18">
        <v>846.45496421468147</v>
      </c>
      <c r="BH18">
        <v>851.14730131431156</v>
      </c>
      <c r="BI18">
        <v>855.65907855930072</v>
      </c>
      <c r="BJ18">
        <v>860.00217986642724</v>
      </c>
      <c r="BK18">
        <v>864.21545763029678</v>
      </c>
      <c r="BL18">
        <v>868.24763595292825</v>
      </c>
      <c r="BM18">
        <v>872.11062357881985</v>
      </c>
      <c r="BN18">
        <v>875.81527172358813</v>
      </c>
      <c r="BO18">
        <v>879.37149268188671</v>
      </c>
      <c r="BP18">
        <v>883.05309892977039</v>
      </c>
      <c r="BQ18">
        <v>886.54527742593632</v>
      </c>
      <c r="BR18">
        <v>889.86092084747077</v>
      </c>
      <c r="BS18">
        <v>893.01174492860093</v>
      </c>
      <c r="BT18">
        <v>896.00842381659788</v>
      </c>
      <c r="BU18">
        <v>899.08138225076698</v>
      </c>
      <c r="BV18">
        <v>901.97559667919506</v>
      </c>
      <c r="BW18">
        <v>904.70326024069595</v>
      </c>
      <c r="BX18">
        <v>907.27545941995481</v>
      </c>
      <c r="BY18">
        <v>909.70230023576482</v>
      </c>
      <c r="BZ18">
        <v>911.92596947041579</v>
      </c>
      <c r="CA18">
        <v>913.99896503206742</v>
      </c>
      <c r="CB18">
        <v>915.93103191988848</v>
      </c>
      <c r="CC18">
        <v>917.73108209839995</v>
      </c>
      <c r="CD18">
        <v>919.4072838594285</v>
      </c>
      <c r="CE18">
        <v>920.8535836277988</v>
      </c>
      <c r="CF18">
        <v>922.18844854734141</v>
      </c>
      <c r="CG18">
        <v>923.41834954831995</v>
      </c>
      <c r="CH18">
        <v>924.54926424735504</v>
      </c>
      <c r="CI18">
        <v>925.58672411745908</v>
      </c>
    </row>
    <row r="19" spans="1:87">
      <c r="A19" t="s">
        <v>14</v>
      </c>
      <c r="B19" s="4" t="s">
        <v>5</v>
      </c>
      <c r="C19" s="5" t="s">
        <v>5</v>
      </c>
      <c r="D19" s="5" t="s">
        <v>5</v>
      </c>
      <c r="E19" s="5" t="s">
        <v>5</v>
      </c>
      <c r="F19" s="5" t="s">
        <v>5</v>
      </c>
      <c r="G19" s="9" t="s">
        <v>5</v>
      </c>
      <c r="H19" s="5" t="s">
        <v>5</v>
      </c>
      <c r="I19" s="5" t="s">
        <v>5</v>
      </c>
      <c r="J19" s="5" t="s">
        <v>5</v>
      </c>
      <c r="K19" s="5" t="s">
        <v>5</v>
      </c>
      <c r="L19" s="4" t="s">
        <v>5</v>
      </c>
      <c r="M19" s="5" t="s">
        <v>5</v>
      </c>
      <c r="N19" s="5" t="s">
        <v>5</v>
      </c>
      <c r="O19" s="5" t="s">
        <v>5</v>
      </c>
      <c r="P19" s="5" t="s">
        <v>5</v>
      </c>
      <c r="Q19" s="9" t="s">
        <v>5</v>
      </c>
      <c r="R19" s="5" t="s">
        <v>5</v>
      </c>
      <c r="S19" s="5" t="s">
        <v>5</v>
      </c>
      <c r="T19" s="5" t="s">
        <v>5</v>
      </c>
      <c r="U19" s="5" t="s">
        <v>5</v>
      </c>
      <c r="V19" s="4" t="s">
        <v>5</v>
      </c>
      <c r="W19" s="5" t="s">
        <v>5</v>
      </c>
      <c r="X19" s="5" t="s">
        <v>5</v>
      </c>
      <c r="Y19" s="5" t="s">
        <v>5</v>
      </c>
      <c r="Z19" s="5" t="s">
        <v>5</v>
      </c>
      <c r="AA19" s="9" t="s">
        <v>5</v>
      </c>
      <c r="AB19" s="5" t="s">
        <v>5</v>
      </c>
      <c r="AC19" s="5" t="s">
        <v>5</v>
      </c>
      <c r="AD19" s="5" t="s">
        <v>5</v>
      </c>
      <c r="AE19" s="5" t="s">
        <v>5</v>
      </c>
      <c r="AF19" s="4" t="s">
        <v>5</v>
      </c>
      <c r="AG19" s="5" t="s">
        <v>5</v>
      </c>
      <c r="AH19" s="5" t="s">
        <v>5</v>
      </c>
      <c r="AI19" s="5" t="s">
        <v>5</v>
      </c>
      <c r="AJ19" s="5" t="s">
        <v>5</v>
      </c>
      <c r="AK19" s="4" t="s">
        <v>5</v>
      </c>
      <c r="AL19" s="5" t="s">
        <v>5</v>
      </c>
      <c r="AM19" s="5" t="s">
        <v>5</v>
      </c>
      <c r="AN19" s="5" t="s">
        <v>5</v>
      </c>
      <c r="AO19" s="5" t="s">
        <v>5</v>
      </c>
      <c r="AP19" s="4" t="s">
        <v>5</v>
      </c>
      <c r="AQ19" s="5" t="s">
        <v>5</v>
      </c>
      <c r="AR19" s="5" t="s">
        <v>5</v>
      </c>
      <c r="AS19" s="5" t="s">
        <v>5</v>
      </c>
      <c r="AT19" s="5" t="s">
        <v>5</v>
      </c>
      <c r="AU19" s="4" t="s">
        <v>5</v>
      </c>
      <c r="AV19" s="5" t="s">
        <v>5</v>
      </c>
      <c r="AW19" s="5" t="s">
        <v>5</v>
      </c>
      <c r="AX19" s="5" t="s">
        <v>5</v>
      </c>
      <c r="AY19" s="5" t="s">
        <v>5</v>
      </c>
      <c r="AZ19" s="4" t="s">
        <v>5</v>
      </c>
      <c r="BA19" s="5" t="s">
        <v>5</v>
      </c>
      <c r="BB19" s="5" t="s">
        <v>5</v>
      </c>
      <c r="BC19" s="5" t="s">
        <v>5</v>
      </c>
      <c r="BD19" s="5" t="s">
        <v>5</v>
      </c>
      <c r="BE19" s="4" t="s">
        <v>5</v>
      </c>
      <c r="BF19" t="s">
        <v>5</v>
      </c>
      <c r="BG19" t="s">
        <v>5</v>
      </c>
      <c r="BH19" t="s">
        <v>5</v>
      </c>
      <c r="BI19" t="s">
        <v>5</v>
      </c>
      <c r="BJ19" t="s">
        <v>5</v>
      </c>
      <c r="BK19" t="s">
        <v>5</v>
      </c>
      <c r="BL19" t="s">
        <v>5</v>
      </c>
      <c r="BM19" t="s">
        <v>5</v>
      </c>
      <c r="BN19" t="s">
        <v>5</v>
      </c>
      <c r="BO19" t="s">
        <v>5</v>
      </c>
      <c r="BP19" t="s">
        <v>5</v>
      </c>
      <c r="BQ19" t="s">
        <v>5</v>
      </c>
      <c r="BR19" t="s">
        <v>5</v>
      </c>
      <c r="BS19" t="s">
        <v>5</v>
      </c>
      <c r="BT19" t="s">
        <v>5</v>
      </c>
      <c r="BU19" t="s">
        <v>5</v>
      </c>
      <c r="BV19" t="s">
        <v>5</v>
      </c>
      <c r="BW19" t="s">
        <v>5</v>
      </c>
      <c r="BX19" t="s">
        <v>5</v>
      </c>
      <c r="BY19" t="s">
        <v>5</v>
      </c>
      <c r="BZ19" t="s">
        <v>5</v>
      </c>
      <c r="CA19" t="s">
        <v>5</v>
      </c>
      <c r="CB19" t="s">
        <v>5</v>
      </c>
      <c r="CC19" t="s">
        <v>5</v>
      </c>
      <c r="CD19" t="s">
        <v>5</v>
      </c>
      <c r="CE19" t="s">
        <v>5</v>
      </c>
      <c r="CF19" t="s">
        <v>5</v>
      </c>
      <c r="CG19" t="s">
        <v>5</v>
      </c>
      <c r="CH19" t="s">
        <v>5</v>
      </c>
      <c r="CI19" t="s">
        <v>5</v>
      </c>
    </row>
    <row r="20" spans="1:87">
      <c r="A20" t="s">
        <v>15</v>
      </c>
      <c r="B20" s="4">
        <v>73.000000000000057</v>
      </c>
      <c r="C20" s="5">
        <v>74.120514495958972</v>
      </c>
      <c r="D20" s="5">
        <v>75.218340730239532</v>
      </c>
      <c r="E20" s="5">
        <v>76.295386470163209</v>
      </c>
      <c r="F20" s="5">
        <v>77.35332064331628</v>
      </c>
      <c r="G20" s="9">
        <v>78.393610948695354</v>
      </c>
      <c r="H20" s="5">
        <v>79.405838433541845</v>
      </c>
      <c r="I20" s="5">
        <v>80.400427767584262</v>
      </c>
      <c r="J20" s="5">
        <v>81.378687778887794</v>
      </c>
      <c r="K20" s="5">
        <v>82.341782003890714</v>
      </c>
      <c r="L20" s="4">
        <v>83.29074902867066</v>
      </c>
      <c r="M20" s="5">
        <v>84.260763893197392</v>
      </c>
      <c r="N20" s="5">
        <v>85.212331224821071</v>
      </c>
      <c r="O20" s="5">
        <v>86.146860869800562</v>
      </c>
      <c r="P20" s="5">
        <v>87.065605997823027</v>
      </c>
      <c r="Q20" s="9">
        <v>87.969684909728898</v>
      </c>
      <c r="R20" s="5">
        <v>88.897277414398246</v>
      </c>
      <c r="S20" s="5">
        <v>89.805459595023635</v>
      </c>
      <c r="T20" s="5">
        <v>90.695763848700238</v>
      </c>
      <c r="U20" s="5">
        <v>91.569550869149808</v>
      </c>
      <c r="V20" s="4">
        <v>92.428033612639211</v>
      </c>
      <c r="W20" s="5">
        <v>93.293236635351946</v>
      </c>
      <c r="X20" s="5">
        <v>94.139148834440434</v>
      </c>
      <c r="Y20" s="5">
        <v>94.96730687761233</v>
      </c>
      <c r="Z20" s="5">
        <v>95.779076890214114</v>
      </c>
      <c r="AA20" s="9">
        <v>96.575677943291552</v>
      </c>
      <c r="AB20" s="5">
        <v>97.34919466338701</v>
      </c>
      <c r="AC20" s="5">
        <v>98.105187590261352</v>
      </c>
      <c r="AD20" s="5">
        <v>98.845014142901363</v>
      </c>
      <c r="AE20" s="5">
        <v>99.56988733305279</v>
      </c>
      <c r="AF20" s="4">
        <v>100.28089478416709</v>
      </c>
      <c r="AG20" s="5">
        <v>100.935639494752</v>
      </c>
      <c r="AH20" s="5">
        <v>101.57567446133874</v>
      </c>
      <c r="AI20" s="5">
        <v>102.20207161114914</v>
      </c>
      <c r="AJ20" s="5">
        <v>102.81579708671894</v>
      </c>
      <c r="AK20" s="4">
        <v>103.41772415044095</v>
      </c>
      <c r="AL20" s="5">
        <v>103.96353005030171</v>
      </c>
      <c r="AM20" s="5">
        <v>104.49773805331772</v>
      </c>
      <c r="AN20" s="5">
        <v>105.02112437942348</v>
      </c>
      <c r="AO20" s="5">
        <v>105.53439560635933</v>
      </c>
      <c r="AP20" s="4">
        <v>106.03819638531596</v>
      </c>
      <c r="AQ20" s="5">
        <v>106.47974778702942</v>
      </c>
      <c r="AR20" s="5">
        <v>106.91243950331814</v>
      </c>
      <c r="AS20" s="5">
        <v>107.33680876508886</v>
      </c>
      <c r="AT20" s="5">
        <v>107.75334961451735</v>
      </c>
      <c r="AU20" s="4">
        <v>108.16251718842108</v>
      </c>
      <c r="AV20" s="5">
        <v>108.50150093297731</v>
      </c>
      <c r="AW20" s="5">
        <v>108.83386943207586</v>
      </c>
      <c r="AX20" s="5">
        <v>109.15998140634058</v>
      </c>
      <c r="AY20" s="5">
        <v>109.48017014383507</v>
      </c>
      <c r="AZ20" s="4">
        <v>109.79474572297136</v>
      </c>
      <c r="BA20" s="5">
        <v>110.02819879084718</v>
      </c>
      <c r="BB20" s="5">
        <v>110.25674589228018</v>
      </c>
      <c r="BC20" s="5">
        <v>110.48062184537477</v>
      </c>
      <c r="BD20" s="5">
        <v>110.7000470376906</v>
      </c>
      <c r="BE20" s="4">
        <v>110.91522851963975</v>
      </c>
      <c r="BF20">
        <v>111.0503708082845</v>
      </c>
      <c r="BG20">
        <v>111.18190157093331</v>
      </c>
      <c r="BH20">
        <v>111.30997046554374</v>
      </c>
      <c r="BI20">
        <v>111.43471932257992</v>
      </c>
      <c r="BJ20">
        <v>111.55628265057884</v>
      </c>
      <c r="BK20">
        <v>111.61936236064747</v>
      </c>
      <c r="BL20">
        <v>111.67980940901421</v>
      </c>
      <c r="BM20">
        <v>111.73771705546923</v>
      </c>
      <c r="BN20">
        <v>111.79317443481149</v>
      </c>
      <c r="BO20">
        <v>111.84626678265178</v>
      </c>
      <c r="BP20">
        <v>111.8472269013904</v>
      </c>
      <c r="BQ20">
        <v>111.84621393580278</v>
      </c>
      <c r="BR20">
        <v>111.84328687343192</v>
      </c>
      <c r="BS20">
        <v>111.83850250599674</v>
      </c>
      <c r="BT20">
        <v>111.8319155309398</v>
      </c>
      <c r="BU20">
        <v>111.78395962881709</v>
      </c>
      <c r="BV20">
        <v>111.73445975819017</v>
      </c>
      <c r="BW20">
        <v>111.68345476054074</v>
      </c>
      <c r="BX20">
        <v>111.63098224935761</v>
      </c>
      <c r="BY20">
        <v>111.57707865858471</v>
      </c>
      <c r="BZ20">
        <v>111.47709244695004</v>
      </c>
      <c r="CA20">
        <v>111.37580006120142</v>
      </c>
      <c r="CB20">
        <v>111.27322841580768</v>
      </c>
      <c r="CC20">
        <v>111.1694037012726</v>
      </c>
      <c r="CD20">
        <v>111.06435140857474</v>
      </c>
      <c r="CE20">
        <v>110.92808752670342</v>
      </c>
      <c r="CF20">
        <v>110.7907122654567</v>
      </c>
      <c r="CG20">
        <v>110.65224410435434</v>
      </c>
      <c r="CH20">
        <v>110.51270109713671</v>
      </c>
      <c r="CI20">
        <v>110.37210088408106</v>
      </c>
    </row>
    <row r="21" spans="1:87">
      <c r="A21" t="s">
        <v>16</v>
      </c>
      <c r="B21" s="4" t="s">
        <v>5</v>
      </c>
      <c r="C21" s="5" t="s">
        <v>5</v>
      </c>
      <c r="D21" s="5" t="s">
        <v>5</v>
      </c>
      <c r="E21" s="5" t="s">
        <v>5</v>
      </c>
      <c r="F21" s="5" t="s">
        <v>5</v>
      </c>
      <c r="G21" s="9" t="s">
        <v>5</v>
      </c>
      <c r="H21" s="5" t="s">
        <v>5</v>
      </c>
      <c r="I21" s="5" t="s">
        <v>5</v>
      </c>
      <c r="J21" s="5" t="s">
        <v>5</v>
      </c>
      <c r="K21" s="5" t="s">
        <v>5</v>
      </c>
      <c r="L21" s="4" t="s">
        <v>5</v>
      </c>
      <c r="M21" s="5" t="s">
        <v>5</v>
      </c>
      <c r="N21" s="5" t="s">
        <v>5</v>
      </c>
      <c r="O21" s="5" t="s">
        <v>5</v>
      </c>
      <c r="P21" s="5" t="s">
        <v>5</v>
      </c>
      <c r="Q21" s="9" t="s">
        <v>5</v>
      </c>
      <c r="R21" s="5" t="s">
        <v>5</v>
      </c>
      <c r="S21" s="5" t="s">
        <v>5</v>
      </c>
      <c r="T21" s="5" t="s">
        <v>5</v>
      </c>
      <c r="U21" s="5" t="s">
        <v>5</v>
      </c>
      <c r="V21" s="4" t="s">
        <v>5</v>
      </c>
      <c r="W21" s="5" t="s">
        <v>5</v>
      </c>
      <c r="X21" s="5" t="s">
        <v>5</v>
      </c>
      <c r="Y21" s="5" t="s">
        <v>5</v>
      </c>
      <c r="Z21" s="5" t="s">
        <v>5</v>
      </c>
      <c r="AA21" s="9" t="s">
        <v>5</v>
      </c>
      <c r="AB21" s="5" t="s">
        <v>5</v>
      </c>
      <c r="AC21" s="5" t="s">
        <v>5</v>
      </c>
      <c r="AD21" s="5" t="s">
        <v>5</v>
      </c>
      <c r="AE21" s="5" t="s">
        <v>5</v>
      </c>
      <c r="AF21" s="4" t="s">
        <v>5</v>
      </c>
      <c r="AG21" s="5" t="s">
        <v>5</v>
      </c>
      <c r="AH21" s="5" t="s">
        <v>5</v>
      </c>
      <c r="AI21" s="5" t="s">
        <v>5</v>
      </c>
      <c r="AJ21" s="5" t="s">
        <v>5</v>
      </c>
      <c r="AK21" s="4" t="s">
        <v>5</v>
      </c>
      <c r="AL21" s="5" t="s">
        <v>5</v>
      </c>
      <c r="AM21" s="5" t="s">
        <v>5</v>
      </c>
      <c r="AN21" s="5" t="s">
        <v>5</v>
      </c>
      <c r="AO21" s="5" t="s">
        <v>5</v>
      </c>
      <c r="AP21" s="4" t="s">
        <v>5</v>
      </c>
      <c r="AQ21" s="5" t="s">
        <v>5</v>
      </c>
      <c r="AR21" s="5" t="s">
        <v>5</v>
      </c>
      <c r="AS21" s="5" t="s">
        <v>5</v>
      </c>
      <c r="AT21" s="5" t="s">
        <v>5</v>
      </c>
      <c r="AU21" s="4" t="s">
        <v>5</v>
      </c>
      <c r="AV21" s="5" t="s">
        <v>5</v>
      </c>
      <c r="AW21" s="5" t="s">
        <v>5</v>
      </c>
      <c r="AX21" s="5" t="s">
        <v>5</v>
      </c>
      <c r="AY21" s="5" t="s">
        <v>5</v>
      </c>
      <c r="AZ21" s="4" t="s">
        <v>5</v>
      </c>
      <c r="BA21" s="5" t="s">
        <v>5</v>
      </c>
      <c r="BB21" s="5" t="s">
        <v>5</v>
      </c>
      <c r="BC21" s="5" t="s">
        <v>5</v>
      </c>
      <c r="BD21" s="5" t="s">
        <v>5</v>
      </c>
      <c r="BE21" s="4" t="s">
        <v>5</v>
      </c>
      <c r="BF21" t="s">
        <v>5</v>
      </c>
      <c r="BG21" t="s">
        <v>5</v>
      </c>
      <c r="BH21" t="s">
        <v>5</v>
      </c>
      <c r="BI21" t="s">
        <v>5</v>
      </c>
      <c r="BJ21" t="s">
        <v>5</v>
      </c>
      <c r="BK21" t="s">
        <v>5</v>
      </c>
      <c r="BL21" t="s">
        <v>5</v>
      </c>
      <c r="BM21" t="s">
        <v>5</v>
      </c>
      <c r="BN21" t="s">
        <v>5</v>
      </c>
      <c r="BO21" t="s">
        <v>5</v>
      </c>
      <c r="BP21" t="s">
        <v>5</v>
      </c>
      <c r="BQ21" t="s">
        <v>5</v>
      </c>
      <c r="BR21" t="s">
        <v>5</v>
      </c>
      <c r="BS21" t="s">
        <v>5</v>
      </c>
      <c r="BT21" t="s">
        <v>5</v>
      </c>
      <c r="BU21" t="s">
        <v>5</v>
      </c>
      <c r="BV21" t="s">
        <v>5</v>
      </c>
      <c r="BW21" t="s">
        <v>5</v>
      </c>
      <c r="BX21" t="s">
        <v>5</v>
      </c>
      <c r="BY21" t="s">
        <v>5</v>
      </c>
      <c r="BZ21" t="s">
        <v>5</v>
      </c>
      <c r="CA21" t="s">
        <v>5</v>
      </c>
      <c r="CB21" t="s">
        <v>5</v>
      </c>
      <c r="CC21" t="s">
        <v>5</v>
      </c>
      <c r="CD21" t="s">
        <v>5</v>
      </c>
      <c r="CE21" t="s">
        <v>5</v>
      </c>
      <c r="CF21" t="s">
        <v>5</v>
      </c>
      <c r="CG21" t="s">
        <v>5</v>
      </c>
      <c r="CH21" t="s">
        <v>5</v>
      </c>
      <c r="CI21" t="s">
        <v>5</v>
      </c>
    </row>
    <row r="22" spans="1:87">
      <c r="A22" t="s">
        <v>17</v>
      </c>
      <c r="B22" s="4">
        <v>971.99999999999909</v>
      </c>
      <c r="C22" s="5">
        <v>1001.5539527607821</v>
      </c>
      <c r="D22" s="5">
        <v>1030.2605757819774</v>
      </c>
      <c r="E22" s="5">
        <v>1058.2076027302419</v>
      </c>
      <c r="F22" s="5">
        <v>1085.4692338172952</v>
      </c>
      <c r="G22" s="9">
        <v>1112.1087795623002</v>
      </c>
      <c r="H22" s="5">
        <v>1134.8194083997539</v>
      </c>
      <c r="I22" s="5">
        <v>1157.2062338876369</v>
      </c>
      <c r="J22" s="5">
        <v>1179.2889425367866</v>
      </c>
      <c r="K22" s="5">
        <v>1201.0852461917698</v>
      </c>
      <c r="L22" s="4">
        <v>1222.6111443187631</v>
      </c>
      <c r="M22" s="5">
        <v>1244.1941474611033</v>
      </c>
      <c r="N22" s="5">
        <v>1265.5089234717304</v>
      </c>
      <c r="O22" s="5">
        <v>1286.5698340732595</v>
      </c>
      <c r="P22" s="5">
        <v>1307.3899647947699</v>
      </c>
      <c r="Q22" s="9">
        <v>1327.9812757326508</v>
      </c>
      <c r="R22" s="5">
        <v>1350.7046506196932</v>
      </c>
      <c r="S22" s="5">
        <v>1373.0993142222067</v>
      </c>
      <c r="T22" s="5">
        <v>1395.184800192251</v>
      </c>
      <c r="U22" s="5">
        <v>1416.9788068549394</v>
      </c>
      <c r="V22" s="4">
        <v>1438.4974215836332</v>
      </c>
      <c r="W22" s="5">
        <v>1462.2230837913662</v>
      </c>
      <c r="X22" s="5">
        <v>1485.559642319284</v>
      </c>
      <c r="Y22" s="5">
        <v>1508.5317336386008</v>
      </c>
      <c r="Z22" s="5">
        <v>1531.1616118614147</v>
      </c>
      <c r="AA22" s="9">
        <v>1553.4694452275653</v>
      </c>
      <c r="AB22" s="5">
        <v>1578.2628368686319</v>
      </c>
      <c r="AC22" s="5">
        <v>1602.5974187201853</v>
      </c>
      <c r="AD22" s="5">
        <v>1626.5038052752666</v>
      </c>
      <c r="AE22" s="5">
        <v>1650.0095711217396</v>
      </c>
      <c r="AF22" s="4">
        <v>1673.1396369487684</v>
      </c>
      <c r="AG22" s="5">
        <v>1698.1074854690787</v>
      </c>
      <c r="AH22" s="5">
        <v>1722.5810562408653</v>
      </c>
      <c r="AI22" s="5">
        <v>1746.5936038901457</v>
      </c>
      <c r="AJ22" s="5">
        <v>1770.1751087405771</v>
      </c>
      <c r="AK22" s="4">
        <v>1793.3526879635845</v>
      </c>
      <c r="AL22" s="5">
        <v>1818.6966729385522</v>
      </c>
      <c r="AM22" s="5">
        <v>1843.4896860548949</v>
      </c>
      <c r="AN22" s="5">
        <v>1867.7696820892052</v>
      </c>
      <c r="AO22" s="5">
        <v>1891.5708476383172</v>
      </c>
      <c r="AP22" s="4">
        <v>1914.924077176627</v>
      </c>
      <c r="AQ22" s="5">
        <v>1940.4820508924652</v>
      </c>
      <c r="AR22" s="5">
        <v>1965.4160312215404</v>
      </c>
      <c r="AS22" s="5">
        <v>1989.7702804832209</v>
      </c>
      <c r="AT22" s="5">
        <v>2013.5845992733348</v>
      </c>
      <c r="AU22" s="4">
        <v>2036.8948979223705</v>
      </c>
      <c r="AV22" s="5">
        <v>2062.2854587101792</v>
      </c>
      <c r="AW22" s="5">
        <v>2086.9726019236377</v>
      </c>
      <c r="AX22" s="5">
        <v>2111.0075890859075</v>
      </c>
      <c r="AY22" s="5">
        <v>2134.4364340293005</v>
      </c>
      <c r="AZ22" s="4">
        <v>2157.3005849573296</v>
      </c>
      <c r="BA22" s="5">
        <v>2182.063861223955</v>
      </c>
      <c r="BB22" s="5">
        <v>2206.0698180792224</v>
      </c>
      <c r="BC22" s="5">
        <v>2229.3744058594584</v>
      </c>
      <c r="BD22" s="5">
        <v>2252.0278139706247</v>
      </c>
      <c r="BE22" s="4">
        <v>2274.0752235508944</v>
      </c>
      <c r="BF22">
        <v>2297.5970700833354</v>
      </c>
      <c r="BG22">
        <v>2320.3338994764849</v>
      </c>
      <c r="BH22">
        <v>2342.3437816106275</v>
      </c>
      <c r="BI22">
        <v>2363.6788372106616</v>
      </c>
      <c r="BJ22">
        <v>2384.3860108927697</v>
      </c>
      <c r="BK22">
        <v>2405.7237769400394</v>
      </c>
      <c r="BL22">
        <v>2426.3069573980051</v>
      </c>
      <c r="BM22">
        <v>2446.1898200630717</v>
      </c>
      <c r="BN22">
        <v>2465.4212526772731</v>
      </c>
      <c r="BO22">
        <v>2484.0454395817183</v>
      </c>
      <c r="BP22">
        <v>2502.8366361245885</v>
      </c>
      <c r="BQ22">
        <v>2520.9410102477732</v>
      </c>
      <c r="BR22">
        <v>2538.4057430284247</v>
      </c>
      <c r="BS22">
        <v>2555.2735648616663</v>
      </c>
      <c r="BT22">
        <v>2571.5832882019358</v>
      </c>
      <c r="BU22">
        <v>2587.4809179861309</v>
      </c>
      <c r="BV22">
        <v>2602.7675376186339</v>
      </c>
      <c r="BW22">
        <v>2617.4827596842892</v>
      </c>
      <c r="BX22">
        <v>2631.6626808797146</v>
      </c>
      <c r="BY22">
        <v>2645.3402782865442</v>
      </c>
      <c r="BZ22">
        <v>2658.7092789643521</v>
      </c>
      <c r="CA22">
        <v>2671.5349211263274</v>
      </c>
      <c r="CB22">
        <v>2683.8506813136119</v>
      </c>
      <c r="CC22">
        <v>2695.6872216571887</v>
      </c>
      <c r="CD22">
        <v>2707.0726903626887</v>
      </c>
      <c r="CE22">
        <v>2719.3793085673083</v>
      </c>
      <c r="CF22">
        <v>2731.0525640306755</v>
      </c>
      <c r="CG22">
        <v>2742.1345508925701</v>
      </c>
      <c r="CH22">
        <v>2752.6635673845876</v>
      </c>
      <c r="CI22">
        <v>2762.6745492672071</v>
      </c>
    </row>
    <row r="23" spans="1:87">
      <c r="A23" t="s">
        <v>18</v>
      </c>
      <c r="B23" s="4">
        <v>30.000000000000014</v>
      </c>
      <c r="C23" s="5">
        <v>30.304516125448387</v>
      </c>
      <c r="D23" s="5">
        <v>30.607521358889162</v>
      </c>
      <c r="E23" s="5">
        <v>30.909045559820918</v>
      </c>
      <c r="F23" s="5">
        <v>31.209117565433317</v>
      </c>
      <c r="G23" s="9">
        <v>31.507765240059729</v>
      </c>
      <c r="H23" s="5">
        <v>31.805659324312039</v>
      </c>
      <c r="I23" s="5">
        <v>32.102053561458192</v>
      </c>
      <c r="J23" s="5">
        <v>32.396980852606816</v>
      </c>
      <c r="K23" s="5">
        <v>32.690472755625194</v>
      </c>
      <c r="L23" s="4">
        <v>32.98255956610376</v>
      </c>
      <c r="M23" s="5">
        <v>33.27532823355569</v>
      </c>
      <c r="N23" s="5">
        <v>33.565898111314681</v>
      </c>
      <c r="O23" s="5">
        <v>33.854355575850086</v>
      </c>
      <c r="P23" s="5">
        <v>34.140781119000827</v>
      </c>
      <c r="Q23" s="9">
        <v>34.425249880476485</v>
      </c>
      <c r="R23" s="5">
        <v>34.709045737449827</v>
      </c>
      <c r="S23" s="5">
        <v>34.989679330382458</v>
      </c>
      <c r="T23" s="5">
        <v>35.267320471786498</v>
      </c>
      <c r="U23" s="5">
        <v>35.542124994951571</v>
      </c>
      <c r="V23" s="4">
        <v>35.81423621263793</v>
      </c>
      <c r="W23" s="5">
        <v>36.078423421039851</v>
      </c>
      <c r="X23" s="5">
        <v>36.338938355103565</v>
      </c>
      <c r="Y23" s="5">
        <v>36.596001346786579</v>
      </c>
      <c r="Z23" s="5">
        <v>36.849813599175455</v>
      </c>
      <c r="AA23" s="9">
        <v>37.100559262345953</v>
      </c>
      <c r="AB23" s="5">
        <v>37.335553180755092</v>
      </c>
      <c r="AC23" s="5">
        <v>37.566823431766601</v>
      </c>
      <c r="AD23" s="5">
        <v>37.794600136130079</v>
      </c>
      <c r="AE23" s="5">
        <v>38.0190935414835</v>
      </c>
      <c r="AF23" s="4">
        <v>38.240496153938736</v>
      </c>
      <c r="AG23" s="5">
        <v>38.440138070501646</v>
      </c>
      <c r="AH23" s="5">
        <v>38.636315193981829</v>
      </c>
      <c r="AI23" s="5">
        <v>38.829238770991289</v>
      </c>
      <c r="AJ23" s="5">
        <v>39.019102517070628</v>
      </c>
      <c r="AK23" s="4">
        <v>39.206084417107917</v>
      </c>
      <c r="AL23" s="5">
        <v>39.374507986398285</v>
      </c>
      <c r="AM23" s="5">
        <v>39.539848807062413</v>
      </c>
      <c r="AN23" s="5">
        <v>39.702288897535652</v>
      </c>
      <c r="AO23" s="5">
        <v>39.861995918937303</v>
      </c>
      <c r="AP23" s="4">
        <v>40.019124573059166</v>
      </c>
      <c r="AQ23" s="5">
        <v>40.156172919965826</v>
      </c>
      <c r="AR23" s="5">
        <v>40.290517499226141</v>
      </c>
      <c r="AS23" s="5">
        <v>40.422312055977478</v>
      </c>
      <c r="AT23" s="5">
        <v>40.551698873759307</v>
      </c>
      <c r="AU23" s="4">
        <v>40.67880982704235</v>
      </c>
      <c r="AV23" s="5">
        <v>40.778887058231945</v>
      </c>
      <c r="AW23" s="5">
        <v>40.87648034942594</v>
      </c>
      <c r="AX23" s="5">
        <v>40.971727614461557</v>
      </c>
      <c r="AY23" s="5">
        <v>41.064756964356569</v>
      </c>
      <c r="AZ23" s="4">
        <v>41.155687564326669</v>
      </c>
      <c r="BA23" s="5">
        <v>41.21871113260616</v>
      </c>
      <c r="BB23" s="5">
        <v>41.27948056700189</v>
      </c>
      <c r="BC23" s="5">
        <v>41.338116747497587</v>
      </c>
      <c r="BD23" s="5">
        <v>41.394732420687554</v>
      </c>
      <c r="BE23" s="4">
        <v>41.449432872566909</v>
      </c>
      <c r="BF23">
        <v>41.480076252026471</v>
      </c>
      <c r="BG23">
        <v>41.507939050734763</v>
      </c>
      <c r="BH23">
        <v>41.53318723628739</v>
      </c>
      <c r="BI23">
        <v>41.555974572310845</v>
      </c>
      <c r="BJ23">
        <v>41.576443719078696</v>
      </c>
      <c r="BK23">
        <v>41.577622117714668</v>
      </c>
      <c r="BL23">
        <v>41.576037551706285</v>
      </c>
      <c r="BM23">
        <v>41.57186074132624</v>
      </c>
      <c r="BN23">
        <v>41.565249631013415</v>
      </c>
      <c r="BO23">
        <v>41.556350558068054</v>
      </c>
      <c r="BP23">
        <v>41.524398514792573</v>
      </c>
      <c r="BQ23">
        <v>41.490153213245677</v>
      </c>
      <c r="BR23">
        <v>41.4537486583611</v>
      </c>
      <c r="BS23">
        <v>41.415309509195417</v>
      </c>
      <c r="BT23">
        <v>41.3749518745527</v>
      </c>
      <c r="BU23">
        <v>41.315474001382256</v>
      </c>
      <c r="BV23">
        <v>41.254236315261181</v>
      </c>
      <c r="BW23">
        <v>41.191331757921851</v>
      </c>
      <c r="BX23">
        <v>41.126847472707937</v>
      </c>
      <c r="BY23">
        <v>41.060865245876258</v>
      </c>
      <c r="BZ23">
        <v>40.975627562574552</v>
      </c>
      <c r="CA23">
        <v>40.888927326749162</v>
      </c>
      <c r="CB23">
        <v>40.800835846871898</v>
      </c>
      <c r="CC23">
        <v>40.711420336069942</v>
      </c>
      <c r="CD23">
        <v>40.620744198837826</v>
      </c>
      <c r="CE23">
        <v>40.520725923595521</v>
      </c>
      <c r="CF23">
        <v>40.419470558179363</v>
      </c>
      <c r="CG23">
        <v>40.317036522739151</v>
      </c>
      <c r="CH23">
        <v>40.213479030392449</v>
      </c>
      <c r="CI23">
        <v>40.1088503009954</v>
      </c>
    </row>
    <row r="24" spans="1:87">
      <c r="A24" t="s">
        <v>19</v>
      </c>
      <c r="B24" s="4">
        <v>0.99999999999999933</v>
      </c>
      <c r="C24" s="5">
        <v>1.0281943612082354</v>
      </c>
      <c r="D24" s="5">
        <v>1.0555318026043758</v>
      </c>
      <c r="E24" s="5">
        <v>1.0821088555517442</v>
      </c>
      <c r="F24" s="5">
        <v>1.1080060113315771</v>
      </c>
      <c r="G24" s="9">
        <v>1.1332910655188393</v>
      </c>
      <c r="H24" s="5">
        <v>1.1577204410405966</v>
      </c>
      <c r="I24" s="5">
        <v>1.1816244981793202</v>
      </c>
      <c r="J24" s="5">
        <v>1.2050487341477676</v>
      </c>
      <c r="K24" s="5">
        <v>1.2280326319416781</v>
      </c>
      <c r="L24" s="4">
        <v>1.250610672315525</v>
      </c>
      <c r="M24" s="5">
        <v>1.273696235373396</v>
      </c>
      <c r="N24" s="5">
        <v>1.2963303259805414</v>
      </c>
      <c r="O24" s="5">
        <v>1.3185485335507472</v>
      </c>
      <c r="P24" s="5">
        <v>1.3403821798058497</v>
      </c>
      <c r="Q24" s="9">
        <v>1.3618589706503395</v>
      </c>
      <c r="R24" s="5">
        <v>1.3843606178504075</v>
      </c>
      <c r="S24" s="5">
        <v>1.4064323925581972</v>
      </c>
      <c r="T24" s="5">
        <v>1.4281068577902596</v>
      </c>
      <c r="U24" s="5">
        <v>1.4494128652642846</v>
      </c>
      <c r="V24" s="4">
        <v>1.4703760929629492</v>
      </c>
      <c r="W24" s="5">
        <v>1.4923485610156955</v>
      </c>
      <c r="X24" s="5">
        <v>1.513898957761511</v>
      </c>
      <c r="Y24" s="5">
        <v>1.5350585600174178</v>
      </c>
      <c r="Z24" s="5">
        <v>1.555855205233567</v>
      </c>
      <c r="AA24" s="9">
        <v>1.5763137707370221</v>
      </c>
      <c r="AB24" s="5">
        <v>1.5970247934351651</v>
      </c>
      <c r="AC24" s="5">
        <v>1.6173222772364617</v>
      </c>
      <c r="AD24" s="5">
        <v>1.6372362133949734</v>
      </c>
      <c r="AE24" s="5">
        <v>1.65679343138655</v>
      </c>
      <c r="AF24" s="4">
        <v>1.6760180198530383</v>
      </c>
      <c r="AG24" s="5">
        <v>1.6950135529095829</v>
      </c>
      <c r="AH24" s="5">
        <v>1.7136114169781484</v>
      </c>
      <c r="AI24" s="5">
        <v>1.7318395663520676</v>
      </c>
      <c r="AJ24" s="5">
        <v>1.749723153459078</v>
      </c>
      <c r="AK24" s="4">
        <v>1.7672848828099914</v>
      </c>
      <c r="AL24" s="5">
        <v>1.7844345887548796</v>
      </c>
      <c r="AM24" s="5">
        <v>1.8012104753633147</v>
      </c>
      <c r="AN24" s="5">
        <v>1.8176377782512667</v>
      </c>
      <c r="AO24" s="5">
        <v>1.8337393397646087</v>
      </c>
      <c r="AP24" s="4">
        <v>1.849535894840725</v>
      </c>
      <c r="AQ24" s="5">
        <v>1.8648562373149751</v>
      </c>
      <c r="AR24" s="5">
        <v>1.8798404917652671</v>
      </c>
      <c r="AS24" s="5">
        <v>1.8945101205856894</v>
      </c>
      <c r="AT24" s="5">
        <v>1.9088846789820639</v>
      </c>
      <c r="AU24" s="4">
        <v>1.9229820284239858</v>
      </c>
      <c r="AV24" s="5">
        <v>1.9367269861066159</v>
      </c>
      <c r="AW24" s="5">
        <v>1.9501826305646308</v>
      </c>
      <c r="AX24" s="5">
        <v>1.9633662414550481</v>
      </c>
      <c r="AY24" s="5">
        <v>1.9762936694117652</v>
      </c>
      <c r="AZ24" s="4">
        <v>1.9889794848895084</v>
      </c>
      <c r="BA24" s="5">
        <v>2.0015459343455428</v>
      </c>
      <c r="BB24" s="5">
        <v>2.0138423820038747</v>
      </c>
      <c r="BC24" s="5">
        <v>2.0258844828992935</v>
      </c>
      <c r="BD24" s="5">
        <v>2.0376866446185287</v>
      </c>
      <c r="BE24" s="4">
        <v>2.0492621524011336</v>
      </c>
      <c r="BF24">
        <v>2.0605266958288819</v>
      </c>
      <c r="BG24">
        <v>2.071525336597114</v>
      </c>
      <c r="BH24">
        <v>2.0822733443541077</v>
      </c>
      <c r="BI24">
        <v>2.0927847960576886</v>
      </c>
      <c r="BJ24">
        <v>2.1030726931472628</v>
      </c>
      <c r="BK24">
        <v>2.1131294597915478</v>
      </c>
      <c r="BL24">
        <v>2.1229287638292056</v>
      </c>
      <c r="BM24">
        <v>2.1324852300542507</v>
      </c>
      <c r="BN24">
        <v>2.1418123627194343</v>
      </c>
      <c r="BO24">
        <v>2.1509226534282924</v>
      </c>
      <c r="BP24">
        <v>2.1594935083351765</v>
      </c>
      <c r="BQ24">
        <v>2.1678261105310255</v>
      </c>
      <c r="BR24">
        <v>2.1759335753769129</v>
      </c>
      <c r="BS24">
        <v>2.1838280518883755</v>
      </c>
      <c r="BT24">
        <v>2.1915208121793754</v>
      </c>
      <c r="BU24">
        <v>2.1988176304151201</v>
      </c>
      <c r="BV24">
        <v>2.205905830231933</v>
      </c>
      <c r="BW24">
        <v>2.2127963767663954</v>
      </c>
      <c r="BX24">
        <v>2.2194994686603402</v>
      </c>
      <c r="BY24">
        <v>2.2260246053114012</v>
      </c>
      <c r="BZ24">
        <v>2.2317299008689671</v>
      </c>
      <c r="CA24">
        <v>2.2372568799970973</v>
      </c>
      <c r="CB24">
        <v>2.2426143101244151</v>
      </c>
      <c r="CC24">
        <v>2.2478103890880856</v>
      </c>
      <c r="CD24">
        <v>2.2528527915904206</v>
      </c>
      <c r="CE24">
        <v>2.2570627298585024</v>
      </c>
      <c r="CF24">
        <v>2.2611265966942842</v>
      </c>
      <c r="CG24">
        <v>2.2650509780262662</v>
      </c>
      <c r="CH24">
        <v>2.2688420695778642</v>
      </c>
      <c r="CI24">
        <v>2.2725057059061022</v>
      </c>
    </row>
    <row r="25" spans="1:87">
      <c r="A25" t="s">
        <v>20</v>
      </c>
      <c r="B25" s="4">
        <v>325.00000000000023</v>
      </c>
      <c r="C25" s="5">
        <v>332.0410115085694</v>
      </c>
      <c r="D25" s="5">
        <v>338.96555245212983</v>
      </c>
      <c r="E25" s="5">
        <v>345.78177850362766</v>
      </c>
      <c r="F25" s="5">
        <v>352.4969235295502</v>
      </c>
      <c r="G25" s="9">
        <v>359.11743568946542</v>
      </c>
      <c r="H25" s="5">
        <v>365.88459178404918</v>
      </c>
      <c r="I25" s="5">
        <v>372.55635049813162</v>
      </c>
      <c r="J25" s="5">
        <v>379.13852062480328</v>
      </c>
      <c r="K25" s="5">
        <v>385.63633143461237</v>
      </c>
      <c r="L25" s="4">
        <v>392.05450880202818</v>
      </c>
      <c r="M25" s="5">
        <v>399.41259156131173</v>
      </c>
      <c r="N25" s="5">
        <v>406.64806849870308</v>
      </c>
      <c r="O25" s="5">
        <v>413.76936234839502</v>
      </c>
      <c r="P25" s="5">
        <v>420.78398892468351</v>
      </c>
      <c r="Q25" s="9">
        <v>427.69868326876082</v>
      </c>
      <c r="R25" s="5">
        <v>435.75145079867633</v>
      </c>
      <c r="S25" s="5">
        <v>443.64321326589061</v>
      </c>
      <c r="T25" s="5">
        <v>451.38635492524514</v>
      </c>
      <c r="U25" s="5">
        <v>458.99182319304555</v>
      </c>
      <c r="V25" s="4">
        <v>466.46934123492008</v>
      </c>
      <c r="W25" s="5">
        <v>475.10372226791441</v>
      </c>
      <c r="X25" s="5">
        <v>483.53572099792029</v>
      </c>
      <c r="Y25" s="5">
        <v>491.7822441059671</v>
      </c>
      <c r="Z25" s="5">
        <v>499.85812872358809</v>
      </c>
      <c r="AA25" s="9">
        <v>507.77646297796969</v>
      </c>
      <c r="AB25" s="5">
        <v>516.66966244391529</v>
      </c>
      <c r="AC25" s="5">
        <v>525.32923300999278</v>
      </c>
      <c r="AD25" s="5">
        <v>533.77550964073987</v>
      </c>
      <c r="AE25" s="5">
        <v>542.02628621291683</v>
      </c>
      <c r="AF25" s="4">
        <v>550.09721560434616</v>
      </c>
      <c r="AG25" s="5">
        <v>558.90072554772587</v>
      </c>
      <c r="AH25" s="5">
        <v>567.4555253027853</v>
      </c>
      <c r="AI25" s="5">
        <v>575.78341128833358</v>
      </c>
      <c r="AJ25" s="5">
        <v>583.90347664530759</v>
      </c>
      <c r="AK25" s="4">
        <v>591.83253280049485</v>
      </c>
      <c r="AL25" s="5">
        <v>600.25148314577518</v>
      </c>
      <c r="AM25" s="5">
        <v>608.42078879019607</v>
      </c>
      <c r="AN25" s="5">
        <v>616.36198821338269</v>
      </c>
      <c r="AO25" s="5">
        <v>624.09401924296526</v>
      </c>
      <c r="AP25" s="4">
        <v>631.63361353732296</v>
      </c>
      <c r="AQ25" s="5">
        <v>639.60081340405634</v>
      </c>
      <c r="AR25" s="5">
        <v>647.32786347885644</v>
      </c>
      <c r="AS25" s="5">
        <v>654.83496113861952</v>
      </c>
      <c r="AT25" s="5">
        <v>662.13994407145003</v>
      </c>
      <c r="AU25" s="4">
        <v>669.25863635888891</v>
      </c>
      <c r="AV25" s="5">
        <v>676.70937620416885</v>
      </c>
      <c r="AW25" s="5">
        <v>683.93380793669019</v>
      </c>
      <c r="AX25" s="5">
        <v>690.95042476979791</v>
      </c>
      <c r="AY25" s="5">
        <v>697.77563442052303</v>
      </c>
      <c r="AZ25" s="4">
        <v>704.4240541139153</v>
      </c>
      <c r="BA25" s="5">
        <v>711.24213089929287</v>
      </c>
      <c r="BB25" s="5">
        <v>717.85108824195424</v>
      </c>
      <c r="BC25" s="5">
        <v>724.26743565330992</v>
      </c>
      <c r="BD25" s="5">
        <v>730.50589620590574</v>
      </c>
      <c r="BE25" s="4">
        <v>736.57964884717103</v>
      </c>
      <c r="BF25">
        <v>742.71018580831776</v>
      </c>
      <c r="BG25">
        <v>748.65152920033506</v>
      </c>
      <c r="BH25">
        <v>754.41803579081352</v>
      </c>
      <c r="BI25">
        <v>760.02257908453612</v>
      </c>
      <c r="BJ25">
        <v>765.47674128941696</v>
      </c>
      <c r="BK25">
        <v>770.77566015272612</v>
      </c>
      <c r="BL25">
        <v>775.90690652005003</v>
      </c>
      <c r="BM25">
        <v>780.88258691735723</v>
      </c>
      <c r="BN25">
        <v>785.71362671248789</v>
      </c>
      <c r="BO25">
        <v>790.40991444397775</v>
      </c>
      <c r="BP25">
        <v>794.89161702844547</v>
      </c>
      <c r="BQ25">
        <v>799.22881717446205</v>
      </c>
      <c r="BR25">
        <v>803.43136275618951</v>
      </c>
      <c r="BS25">
        <v>807.50820117596788</v>
      </c>
      <c r="BT25">
        <v>811.46748246138714</v>
      </c>
      <c r="BU25">
        <v>815.07708272596369</v>
      </c>
      <c r="BV25">
        <v>818.56414030662836</v>
      </c>
      <c r="BW25">
        <v>821.93646078020527</v>
      </c>
      <c r="BX25">
        <v>825.20118753957877</v>
      </c>
      <c r="BY25">
        <v>828.36487214954047</v>
      </c>
      <c r="BZ25">
        <v>831.17623298714443</v>
      </c>
      <c r="CA25">
        <v>833.88598924459438</v>
      </c>
      <c r="CB25">
        <v>836.50014367789902</v>
      </c>
      <c r="CC25">
        <v>839.02422994415588</v>
      </c>
      <c r="CD25">
        <v>841.46335852214474</v>
      </c>
      <c r="CE25">
        <v>843.61024566425601</v>
      </c>
      <c r="CF25">
        <v>845.67423356734605</v>
      </c>
      <c r="CG25">
        <v>847.65985365264351</v>
      </c>
      <c r="CH25">
        <v>849.57131187419611</v>
      </c>
      <c r="CI25">
        <v>851.41251799556107</v>
      </c>
    </row>
    <row r="26" spans="1:87">
      <c r="A26" t="s">
        <v>21</v>
      </c>
      <c r="B26" s="4">
        <v>103.99999999999999</v>
      </c>
      <c r="C26" s="5">
        <v>105.85749438751699</v>
      </c>
      <c r="D26" s="5">
        <v>107.6896643206418</v>
      </c>
      <c r="E26" s="5">
        <v>109.49792693512634</v>
      </c>
      <c r="F26" s="5">
        <v>111.28357216533068</v>
      </c>
      <c r="G26" s="9">
        <v>113.04777772550088</v>
      </c>
      <c r="H26" s="5">
        <v>115.52721893824889</v>
      </c>
      <c r="I26" s="5">
        <v>117.94703846306359</v>
      </c>
      <c r="J26" s="5">
        <v>120.31207579347895</v>
      </c>
      <c r="K26" s="5">
        <v>122.62659186056455</v>
      </c>
      <c r="L26" s="4">
        <v>124.89435725503519</v>
      </c>
      <c r="M26" s="5">
        <v>127.65850349855189</v>
      </c>
      <c r="N26" s="5">
        <v>130.34152427652586</v>
      </c>
      <c r="O26" s="5">
        <v>132.95063541723749</v>
      </c>
      <c r="P26" s="5">
        <v>135.49212949663959</v>
      </c>
      <c r="Q26" s="9">
        <v>137.97152582634871</v>
      </c>
      <c r="R26" s="5">
        <v>140.74601945284519</v>
      </c>
      <c r="S26" s="5">
        <v>143.43654083952785</v>
      </c>
      <c r="T26" s="5">
        <v>146.05040800866283</v>
      </c>
      <c r="U26" s="5">
        <v>148.59402893569739</v>
      </c>
      <c r="V26" s="4">
        <v>151.07304523207287</v>
      </c>
      <c r="W26" s="5">
        <v>153.77191963271457</v>
      </c>
      <c r="X26" s="5">
        <v>156.38769818612113</v>
      </c>
      <c r="Y26" s="5">
        <v>158.92735807858813</v>
      </c>
      <c r="Z26" s="5">
        <v>161.397045878348</v>
      </c>
      <c r="AA26" s="9">
        <v>163.8022031688721</v>
      </c>
      <c r="AB26" s="5">
        <v>166.38697525425405</v>
      </c>
      <c r="AC26" s="5">
        <v>168.89002333694867</v>
      </c>
      <c r="AD26" s="5">
        <v>171.31795935701183</v>
      </c>
      <c r="AE26" s="5">
        <v>173.67664117360027</v>
      </c>
      <c r="AF26" s="4">
        <v>175.97128193224333</v>
      </c>
      <c r="AG26" s="5">
        <v>178.39438511319733</v>
      </c>
      <c r="AH26" s="5">
        <v>180.7378421673952</v>
      </c>
      <c r="AI26" s="5">
        <v>183.00784359349782</v>
      </c>
      <c r="AJ26" s="5">
        <v>185.2099049579129</v>
      </c>
      <c r="AK26" s="4">
        <v>187.34896059581627</v>
      </c>
      <c r="AL26" s="5">
        <v>189.52645345103403</v>
      </c>
      <c r="AM26" s="5">
        <v>191.6305073227619</v>
      </c>
      <c r="AN26" s="5">
        <v>193.66648027611652</v>
      </c>
      <c r="AO26" s="5">
        <v>195.63918362307567</v>
      </c>
      <c r="AP26" s="4">
        <v>197.55295311657946</v>
      </c>
      <c r="AQ26" s="5">
        <v>199.45710424647547</v>
      </c>
      <c r="AR26" s="5">
        <v>201.29725292281759</v>
      </c>
      <c r="AS26" s="5">
        <v>203.07770822416845</v>
      </c>
      <c r="AT26" s="5">
        <v>204.80237410590135</v>
      </c>
      <c r="AU26" s="4">
        <v>206.47479809794731</v>
      </c>
      <c r="AV26" s="5">
        <v>208.20875212498419</v>
      </c>
      <c r="AW26" s="5">
        <v>209.88694235258563</v>
      </c>
      <c r="AX26" s="5">
        <v>211.51291577422788</v>
      </c>
      <c r="AY26" s="5">
        <v>213.08990535784929</v>
      </c>
      <c r="AZ26" s="4">
        <v>214.62086556883671</v>
      </c>
      <c r="BA26" s="5">
        <v>216.21827213303041</v>
      </c>
      <c r="BB26" s="5">
        <v>217.76423053409019</v>
      </c>
      <c r="BC26" s="5">
        <v>219.26190705823362</v>
      </c>
      <c r="BD26" s="5">
        <v>220.71419776538951</v>
      </c>
      <c r="BE26" s="4">
        <v>222.12375793194505</v>
      </c>
      <c r="BF26">
        <v>223.61872161402812</v>
      </c>
      <c r="BG26">
        <v>225.06438781663604</v>
      </c>
      <c r="BH26">
        <v>226.46375565488248</v>
      </c>
      <c r="BI26">
        <v>227.8195723473012</v>
      </c>
      <c r="BJ26">
        <v>229.13436018469457</v>
      </c>
      <c r="BK26">
        <v>230.50226687106172</v>
      </c>
      <c r="BL26">
        <v>231.82171927841244</v>
      </c>
      <c r="BM26">
        <v>233.09564781485153</v>
      </c>
      <c r="BN26">
        <v>234.32673922800325</v>
      </c>
      <c r="BO26">
        <v>235.51746240502271</v>
      </c>
      <c r="BP26">
        <v>236.7603162273048</v>
      </c>
      <c r="BQ26">
        <v>237.95606101145628</v>
      </c>
      <c r="BR26">
        <v>239.10753464398442</v>
      </c>
      <c r="BS26">
        <v>240.21734107561417</v>
      </c>
      <c r="BT26">
        <v>241.28787484162726</v>
      </c>
      <c r="BU26">
        <v>242.45263489563703</v>
      </c>
      <c r="BV26">
        <v>243.56679841063331</v>
      </c>
      <c r="BW26">
        <v>244.6335575724982</v>
      </c>
      <c r="BX26">
        <v>245.6558306879397</v>
      </c>
      <c r="BY26">
        <v>246.63629197852632</v>
      </c>
      <c r="BZ26">
        <v>247.70494204514867</v>
      </c>
      <c r="CA26">
        <v>248.72300855599426</v>
      </c>
      <c r="CB26">
        <v>249.69376904952705</v>
      </c>
      <c r="CC26">
        <v>250.6202144796485</v>
      </c>
      <c r="CD26">
        <v>251.50508088310042</v>
      </c>
      <c r="CE26">
        <v>252.43435299822548</v>
      </c>
      <c r="CF26">
        <v>253.31688730844445</v>
      </c>
      <c r="CG26">
        <v>254.15569573525772</v>
      </c>
      <c r="CH26">
        <v>254.95353029998699</v>
      </c>
      <c r="CI26">
        <v>255.7129113863208</v>
      </c>
    </row>
    <row r="27" spans="1:87">
      <c r="A27" t="s">
        <v>22</v>
      </c>
      <c r="B27" s="4">
        <v>0.99999999999999911</v>
      </c>
      <c r="C27" s="5">
        <v>1.0207812925923436</v>
      </c>
      <c r="D27" s="5">
        <v>1.0411916373902319</v>
      </c>
      <c r="E27" s="5">
        <v>1.0612571741258969</v>
      </c>
      <c r="F27" s="5">
        <v>1.0810011807500701</v>
      </c>
      <c r="G27" s="9">
        <v>1.1004444781339713</v>
      </c>
      <c r="H27" s="5">
        <v>1.1222249923453422</v>
      </c>
      <c r="I27" s="5">
        <v>1.1435737887220492</v>
      </c>
      <c r="J27" s="5">
        <v>1.1645225993403052</v>
      </c>
      <c r="K27" s="5">
        <v>1.185099638551556</v>
      </c>
      <c r="L27" s="4">
        <v>1.2053301024989664</v>
      </c>
      <c r="M27" s="5">
        <v>1.2266559234079124</v>
      </c>
      <c r="N27" s="5">
        <v>1.2475681356358255</v>
      </c>
      <c r="O27" s="5">
        <v>1.2680956665334997</v>
      </c>
      <c r="P27" s="5">
        <v>1.2882644235751757</v>
      </c>
      <c r="Q27" s="9">
        <v>1.308097697727177</v>
      </c>
      <c r="R27" s="5">
        <v>1.3306572161069181</v>
      </c>
      <c r="S27" s="5">
        <v>1.3527282091958279</v>
      </c>
      <c r="T27" s="5">
        <v>1.3743464972131108</v>
      </c>
      <c r="U27" s="5">
        <v>1.3955440533541268</v>
      </c>
      <c r="V27" s="4">
        <v>1.4163495302499147</v>
      </c>
      <c r="W27" s="5">
        <v>1.4388123301502334</v>
      </c>
      <c r="X27" s="5">
        <v>1.4607769509583775</v>
      </c>
      <c r="Y27" s="5">
        <v>1.4822792863779446</v>
      </c>
      <c r="Z27" s="5">
        <v>1.5033514797565688</v>
      </c>
      <c r="AA27" s="9">
        <v>1.5240224228839079</v>
      </c>
      <c r="AB27" s="5">
        <v>1.5468684255910135</v>
      </c>
      <c r="AC27" s="5">
        <v>1.5691459733355539</v>
      </c>
      <c r="AD27" s="5">
        <v>1.5908972297566568</v>
      </c>
      <c r="AE27" s="5">
        <v>1.6121598926993175</v>
      </c>
      <c r="AF27" s="4">
        <v>1.6329677952350454</v>
      </c>
      <c r="AG27" s="5">
        <v>1.6556527983752625</v>
      </c>
      <c r="AH27" s="5">
        <v>1.6777065935435458</v>
      </c>
      <c r="AI27" s="5">
        <v>1.6991767797592912</v>
      </c>
      <c r="AJ27" s="5">
        <v>1.7201058916376559</v>
      </c>
      <c r="AK27" s="4">
        <v>1.7405320836641605</v>
      </c>
      <c r="AL27" s="5">
        <v>1.7627101246977996</v>
      </c>
      <c r="AM27" s="5">
        <v>1.7842012497563848</v>
      </c>
      <c r="AN27" s="5">
        <v>1.8050578596303026</v>
      </c>
      <c r="AO27" s="5">
        <v>1.8253267645136513</v>
      </c>
      <c r="AP27" s="4">
        <v>1.8450499412737942</v>
      </c>
      <c r="AQ27" s="5">
        <v>1.8659216031297035</v>
      </c>
      <c r="AR27" s="5">
        <v>1.8861044558106523</v>
      </c>
      <c r="AS27" s="5">
        <v>1.9056501414088025</v>
      </c>
      <c r="AT27" s="5">
        <v>1.924604917665848</v>
      </c>
      <c r="AU27" s="4">
        <v>1.9430103708775106</v>
      </c>
      <c r="AV27" s="5">
        <v>1.9622650684388567</v>
      </c>
      <c r="AW27" s="5">
        <v>1.980852627684079</v>
      </c>
      <c r="AX27" s="5">
        <v>1.9988217883891721</v>
      </c>
      <c r="AY27" s="5">
        <v>2.0162163609921326</v>
      </c>
      <c r="AZ27" s="4">
        <v>2.0330758597291161</v>
      </c>
      <c r="BA27" s="5">
        <v>2.0504753388495689</v>
      </c>
      <c r="BB27" s="5">
        <v>2.0672437369985746</v>
      </c>
      <c r="BC27" s="5">
        <v>2.0834257222220844</v>
      </c>
      <c r="BD27" s="5">
        <v>2.099061603758642</v>
      </c>
      <c r="BE27" s="4">
        <v>2.114187872229925</v>
      </c>
      <c r="BF27">
        <v>2.1301775439826698</v>
      </c>
      <c r="BG27">
        <v>2.145527403780132</v>
      </c>
      <c r="BH27">
        <v>2.1602829102572128</v>
      </c>
      <c r="BI27">
        <v>2.174485090918707</v>
      </c>
      <c r="BJ27">
        <v>2.1881710901172453</v>
      </c>
      <c r="BK27">
        <v>2.2021587700860459</v>
      </c>
      <c r="BL27">
        <v>2.2155006838368991</v>
      </c>
      <c r="BM27">
        <v>2.2282426233495967</v>
      </c>
      <c r="BN27">
        <v>2.2404259423129971</v>
      </c>
      <c r="BO27">
        <v>2.2520881016078289</v>
      </c>
      <c r="BP27">
        <v>2.2635959135913026</v>
      </c>
      <c r="BQ27">
        <v>2.2744786508821471</v>
      </c>
      <c r="BR27">
        <v>2.2847798530663095</v>
      </c>
      <c r="BS27">
        <v>2.2945389248657762</v>
      </c>
      <c r="BT27">
        <v>2.303791633927831</v>
      </c>
      <c r="BU27">
        <v>2.3129386201086812</v>
      </c>
      <c r="BV27">
        <v>2.3215184783948861</v>
      </c>
      <c r="BW27">
        <v>2.3295694936162361</v>
      </c>
      <c r="BX27">
        <v>2.3371264411571393</v>
      </c>
      <c r="BY27">
        <v>2.344220994324044</v>
      </c>
      <c r="BZ27">
        <v>2.3511128260820611</v>
      </c>
      <c r="CA27">
        <v>2.3575086651632478</v>
      </c>
      <c r="CB27">
        <v>2.3634406560873789</v>
      </c>
      <c r="CC27">
        <v>2.3689381282911488</v>
      </c>
      <c r="CD27">
        <v>2.3740279079016333</v>
      </c>
      <c r="CE27">
        <v>2.3787081444163856</v>
      </c>
      <c r="CF27">
        <v>2.3829654975836507</v>
      </c>
      <c r="CG27">
        <v>2.3868259910455643</v>
      </c>
      <c r="CH27">
        <v>2.3903134940055097</v>
      </c>
      <c r="CI27">
        <v>2.3934499465303265</v>
      </c>
    </row>
    <row r="28" spans="1:87">
      <c r="A28" t="s">
        <v>23</v>
      </c>
      <c r="B28" s="4">
        <v>220.00000000000009</v>
      </c>
      <c r="C28" s="5">
        <v>227.28623477460368</v>
      </c>
      <c r="D28" s="5">
        <v>234.28719014080721</v>
      </c>
      <c r="E28" s="5">
        <v>241.03973994607441</v>
      </c>
      <c r="F28" s="5">
        <v>247.57393301789619</v>
      </c>
      <c r="G28" s="9">
        <v>253.91456647241841</v>
      </c>
      <c r="H28" s="5">
        <v>262.07195765585527</v>
      </c>
      <c r="I28" s="5">
        <v>269.85636267689557</v>
      </c>
      <c r="J28" s="5">
        <v>277.31973965347169</v>
      </c>
      <c r="K28" s="5">
        <v>284.50390896687389</v>
      </c>
      <c r="L28" s="4">
        <v>291.44300118198373</v>
      </c>
      <c r="M28" s="5">
        <v>299.34276457481866</v>
      </c>
      <c r="N28" s="5">
        <v>306.91502339462971</v>
      </c>
      <c r="O28" s="5">
        <v>314.20191222909597</v>
      </c>
      <c r="P28" s="5">
        <v>321.23796251369811</v>
      </c>
      <c r="Q28" s="9">
        <v>328.05180358467425</v>
      </c>
      <c r="R28" s="5">
        <v>335.55704617214053</v>
      </c>
      <c r="S28" s="5">
        <v>342.78611463285324</v>
      </c>
      <c r="T28" s="5">
        <v>349.77148704730962</v>
      </c>
      <c r="U28" s="5">
        <v>356.54026692308554</v>
      </c>
      <c r="V28" s="4">
        <v>363.11528821734288</v>
      </c>
      <c r="W28" s="5">
        <v>370.0926526225586</v>
      </c>
      <c r="X28" s="5">
        <v>376.83924239955968</v>
      </c>
      <c r="Y28" s="5">
        <v>383.379833092149</v>
      </c>
      <c r="Z28" s="5">
        <v>389.7354547498482</v>
      </c>
      <c r="AA28" s="9">
        <v>395.92409669436819</v>
      </c>
      <c r="AB28" s="5">
        <v>402.30445959717122</v>
      </c>
      <c r="AC28" s="5">
        <v>408.4922819544247</v>
      </c>
      <c r="AD28" s="5">
        <v>414.50648782625723</v>
      </c>
      <c r="AE28" s="5">
        <v>420.36338689169867</v>
      </c>
      <c r="AF28" s="4">
        <v>426.07712456886998</v>
      </c>
      <c r="AG28" s="5">
        <v>431.76487571370524</v>
      </c>
      <c r="AH28" s="5">
        <v>437.29450998127982</v>
      </c>
      <c r="AI28" s="5">
        <v>442.68019501426772</v>
      </c>
      <c r="AJ28" s="5">
        <v>447.93432155944436</v>
      </c>
      <c r="AK28" s="4">
        <v>453.0677814980877</v>
      </c>
      <c r="AL28" s="5">
        <v>458.04302337795463</v>
      </c>
      <c r="AM28" s="5">
        <v>462.88797560880545</v>
      </c>
      <c r="AN28" s="5">
        <v>467.61332209215271</v>
      </c>
      <c r="AO28" s="5">
        <v>472.22852889881329</v>
      </c>
      <c r="AP28" s="4">
        <v>476.74201756604253</v>
      </c>
      <c r="AQ28" s="5">
        <v>481.12264474327998</v>
      </c>
      <c r="AR28" s="5">
        <v>485.39520402525784</v>
      </c>
      <c r="AS28" s="5">
        <v>489.56787416831781</v>
      </c>
      <c r="AT28" s="5">
        <v>493.64797853687401</v>
      </c>
      <c r="AU28" s="4">
        <v>497.64209680675754</v>
      </c>
      <c r="AV28" s="5">
        <v>501.55763588402425</v>
      </c>
      <c r="AW28" s="5">
        <v>505.38240671330584</v>
      </c>
      <c r="AX28" s="5">
        <v>509.12282020844776</v>
      </c>
      <c r="AY28" s="5">
        <v>512.78466445888682</v>
      </c>
      <c r="AZ28" s="4">
        <v>516.37318025102093</v>
      </c>
      <c r="BA28" s="5">
        <v>519.80571620891158</v>
      </c>
      <c r="BB28" s="5">
        <v>523.16095549281965</v>
      </c>
      <c r="BC28" s="5">
        <v>526.44402374026038</v>
      </c>
      <c r="BD28" s="5">
        <v>529.65958272455634</v>
      </c>
      <c r="BE28" s="4">
        <v>532.81188271837709</v>
      </c>
      <c r="BF28">
        <v>535.7967450633264</v>
      </c>
      <c r="BG28">
        <v>538.71584348204544</v>
      </c>
      <c r="BH28">
        <v>541.57328087253211</v>
      </c>
      <c r="BI28">
        <v>544.3728136351582</v>
      </c>
      <c r="BJ28">
        <v>547.11788814548618</v>
      </c>
      <c r="BK28">
        <v>549.64018553572464</v>
      </c>
      <c r="BL28">
        <v>552.10669751303692</v>
      </c>
      <c r="BM28">
        <v>554.52069225978357</v>
      </c>
      <c r="BN28">
        <v>556.88518134253047</v>
      </c>
      <c r="BO28">
        <v>559.20294480918437</v>
      </c>
      <c r="BP28">
        <v>561.24061499031643</v>
      </c>
      <c r="BQ28">
        <v>563.2315331846786</v>
      </c>
      <c r="BR28">
        <v>565.17825097636819</v>
      </c>
      <c r="BS28">
        <v>567.08313539082553</v>
      </c>
      <c r="BT28">
        <v>568.94838551711655</v>
      </c>
      <c r="BU28">
        <v>570.55375258081631</v>
      </c>
      <c r="BV28">
        <v>572.12046473915143</v>
      </c>
      <c r="BW28">
        <v>573.65047711160059</v>
      </c>
      <c r="BX28">
        <v>575.14561510865451</v>
      </c>
      <c r="BY28">
        <v>576.60758514462884</v>
      </c>
      <c r="BZ28">
        <v>577.76631530192628</v>
      </c>
      <c r="CA28">
        <v>578.89313247324117</v>
      </c>
      <c r="CB28">
        <v>579.98951934118406</v>
      </c>
      <c r="CC28">
        <v>581.05686918817958</v>
      </c>
      <c r="CD28">
        <v>582.09649261098832</v>
      </c>
      <c r="CE28">
        <v>582.90240491593306</v>
      </c>
      <c r="CF28">
        <v>583.6824054137013</v>
      </c>
      <c r="CG28">
        <v>584.43759472580609</v>
      </c>
      <c r="CH28">
        <v>585.16901331381337</v>
      </c>
      <c r="CI28">
        <v>585.87764557688479</v>
      </c>
    </row>
    <row r="29" spans="1:87">
      <c r="A29" t="s">
        <v>24</v>
      </c>
      <c r="B29" s="4">
        <v>17.000000000000018</v>
      </c>
      <c r="C29" s="5">
        <v>17.122332985637701</v>
      </c>
      <c r="D29" s="5">
        <v>17.244135574424707</v>
      </c>
      <c r="E29" s="5">
        <v>17.365417983831261</v>
      </c>
      <c r="F29" s="5">
        <v>17.486190080748628</v>
      </c>
      <c r="G29" s="9">
        <v>17.606461398338343</v>
      </c>
      <c r="H29" s="5">
        <v>17.756721870370146</v>
      </c>
      <c r="I29" s="5">
        <v>17.905711999454638</v>
      </c>
      <c r="J29" s="5">
        <v>18.053474231337688</v>
      </c>
      <c r="K29" s="5">
        <v>18.200048807338511</v>
      </c>
      <c r="L29" s="4">
        <v>18.345473913869675</v>
      </c>
      <c r="M29" s="5">
        <v>18.553235835153647</v>
      </c>
      <c r="N29" s="5">
        <v>18.757121350754002</v>
      </c>
      <c r="O29" s="5">
        <v>18.957337220424243</v>
      </c>
      <c r="P29" s="5">
        <v>19.154074291800942</v>
      </c>
      <c r="Q29" s="9">
        <v>19.347509077623258</v>
      </c>
      <c r="R29" s="5">
        <v>19.592814026506765</v>
      </c>
      <c r="S29" s="5">
        <v>19.831316361915498</v>
      </c>
      <c r="T29" s="5">
        <v>20.063459743522966</v>
      </c>
      <c r="U29" s="5">
        <v>20.289646711973077</v>
      </c>
      <c r="V29" s="4">
        <v>20.510243590563398</v>
      </c>
      <c r="W29" s="5">
        <v>20.767865490796286</v>
      </c>
      <c r="X29" s="5">
        <v>21.017079999625086</v>
      </c>
      <c r="Y29" s="5">
        <v>21.258474399300056</v>
      </c>
      <c r="Z29" s="5">
        <v>21.492577981132793</v>
      </c>
      <c r="AA29" s="9">
        <v>21.719869400749353</v>
      </c>
      <c r="AB29" s="5">
        <v>21.97083601568827</v>
      </c>
      <c r="AC29" s="5">
        <v>22.213126695588539</v>
      </c>
      <c r="AD29" s="5">
        <v>22.447347635982993</v>
      </c>
      <c r="AE29" s="5">
        <v>22.674045367057065</v>
      </c>
      <c r="AF29" s="4">
        <v>22.893714290574238</v>
      </c>
      <c r="AG29" s="5">
        <v>23.128507708377505</v>
      </c>
      <c r="AH29" s="5">
        <v>23.354811196654445</v>
      </c>
      <c r="AI29" s="5">
        <v>23.573204216139587</v>
      </c>
      <c r="AJ29" s="5">
        <v>23.784210648953977</v>
      </c>
      <c r="AK29" s="4">
        <v>23.988305639735309</v>
      </c>
      <c r="AL29" s="5">
        <v>24.205096533144303</v>
      </c>
      <c r="AM29" s="5">
        <v>24.413413954559342</v>
      </c>
      <c r="AN29" s="5">
        <v>24.613827121794333</v>
      </c>
      <c r="AO29" s="5">
        <v>24.806851603935424</v>
      </c>
      <c r="AP29" s="4">
        <v>24.992955810413477</v>
      </c>
      <c r="AQ29" s="5">
        <v>25.193597585977241</v>
      </c>
      <c r="AR29" s="5">
        <v>25.38561841075439</v>
      </c>
      <c r="AS29" s="5">
        <v>25.569597833139856</v>
      </c>
      <c r="AT29" s="5">
        <v>25.74606086678741</v>
      </c>
      <c r="AU29" s="4">
        <v>25.915484569847759</v>
      </c>
      <c r="AV29" s="5">
        <v>26.097042283387246</v>
      </c>
      <c r="AW29" s="5">
        <v>26.269903969340366</v>
      </c>
      <c r="AX29" s="5">
        <v>26.434654807972485</v>
      </c>
      <c r="AY29" s="5">
        <v>26.591824986144935</v>
      </c>
      <c r="AZ29" s="4">
        <v>26.741896315096547</v>
      </c>
      <c r="BA29" s="5">
        <v>26.90297659469563</v>
      </c>
      <c r="BB29" s="5">
        <v>27.055579904278133</v>
      </c>
      <c r="BC29" s="5">
        <v>27.200274794697538</v>
      </c>
      <c r="BD29" s="5">
        <v>27.337576769370024</v>
      </c>
      <c r="BE29" s="4">
        <v>27.467954610464545</v>
      </c>
      <c r="BF29">
        <v>27.598728634550962</v>
      </c>
      <c r="BG29">
        <v>27.721606991912008</v>
      </c>
      <c r="BH29">
        <v>27.837101983815437</v>
      </c>
      <c r="BI29">
        <v>27.945679684381684</v>
      </c>
      <c r="BJ29">
        <v>28.047765269456988</v>
      </c>
      <c r="BK29">
        <v>28.148057591672966</v>
      </c>
      <c r="BL29">
        <v>28.241443114153093</v>
      </c>
      <c r="BM29">
        <v>28.328346800377236</v>
      </c>
      <c r="BN29">
        <v>28.409157291944773</v>
      </c>
      <c r="BO29">
        <v>28.484230872217612</v>
      </c>
      <c r="BP29">
        <v>28.569244735651299</v>
      </c>
      <c r="BQ29">
        <v>28.646913554797358</v>
      </c>
      <c r="BR29">
        <v>28.717715578907331</v>
      </c>
      <c r="BS29">
        <v>28.782086132630933</v>
      </c>
      <c r="BT29">
        <v>28.840422514043638</v>
      </c>
      <c r="BU29">
        <v>28.899845606097919</v>
      </c>
      <c r="BV29">
        <v>28.952318962411095</v>
      </c>
      <c r="BW29">
        <v>28.998295018240917</v>
      </c>
      <c r="BX29">
        <v>29.038185814878709</v>
      </c>
      <c r="BY29">
        <v>29.072367571822312</v>
      </c>
      <c r="BZ29">
        <v>29.102808572411448</v>
      </c>
      <c r="CA29">
        <v>29.127469472735655</v>
      </c>
      <c r="CB29">
        <v>29.146704912161898</v>
      </c>
      <c r="CC29">
        <v>29.160839790918285</v>
      </c>
      <c r="CD29">
        <v>29.170172427001173</v>
      </c>
      <c r="CE29">
        <v>29.172346373440785</v>
      </c>
      <c r="CF29">
        <v>29.170292825765461</v>
      </c>
      <c r="CG29">
        <v>29.164239629780219</v>
      </c>
      <c r="CH29">
        <v>29.15439782180804</v>
      </c>
      <c r="CI29">
        <v>29.140963198693346</v>
      </c>
    </row>
    <row r="30" spans="1:87">
      <c r="A30" t="s">
        <v>25</v>
      </c>
      <c r="B30" s="4">
        <v>8.0000000000000018</v>
      </c>
      <c r="C30" s="5">
        <v>8.4983101940768844</v>
      </c>
      <c r="D30" s="5">
        <v>8.9694976900009831</v>
      </c>
      <c r="E30" s="5">
        <v>9.4182760842328772</v>
      </c>
      <c r="F30" s="5">
        <v>9.8481912513430174</v>
      </c>
      <c r="G30" s="9">
        <v>10.26197804410093</v>
      </c>
      <c r="H30" s="5">
        <v>10.795539329269813</v>
      </c>
      <c r="I30" s="5">
        <v>11.302611273249068</v>
      </c>
      <c r="J30" s="5">
        <v>11.787432267045279</v>
      </c>
      <c r="K30" s="5">
        <v>12.253272156893757</v>
      </c>
      <c r="L30" s="4">
        <v>12.70270605931289</v>
      </c>
      <c r="M30" s="5">
        <v>13.228209547185047</v>
      </c>
      <c r="N30" s="5">
        <v>13.731846349676458</v>
      </c>
      <c r="O30" s="5">
        <v>14.216656112493823</v>
      </c>
      <c r="P30" s="5">
        <v>14.685068704524252</v>
      </c>
      <c r="Q30" s="9">
        <v>15.139056579551495</v>
      </c>
      <c r="R30" s="5">
        <v>15.691406823338708</v>
      </c>
      <c r="S30" s="5">
        <v>16.221336495016384</v>
      </c>
      <c r="T30" s="5">
        <v>16.731840175590762</v>
      </c>
      <c r="U30" s="5">
        <v>17.225338734309339</v>
      </c>
      <c r="V30" s="4">
        <v>17.70381621566359</v>
      </c>
      <c r="W30" s="5">
        <v>18.268084438930938</v>
      </c>
      <c r="X30" s="5">
        <v>18.810381598270165</v>
      </c>
      <c r="Y30" s="5">
        <v>19.333498024195016</v>
      </c>
      <c r="Z30" s="5">
        <v>19.839717797784509</v>
      </c>
      <c r="AA30" s="9">
        <v>20.330933197339245</v>
      </c>
      <c r="AB30" s="5">
        <v>20.895255746314866</v>
      </c>
      <c r="AC30" s="5">
        <v>21.438624817761827</v>
      </c>
      <c r="AD30" s="5">
        <v>21.963561399726238</v>
      </c>
      <c r="AE30" s="5">
        <v>22.472154686994116</v>
      </c>
      <c r="AF30" s="4">
        <v>22.966154289062551</v>
      </c>
      <c r="AG30" s="5">
        <v>23.503654371117715</v>
      </c>
      <c r="AH30" s="5">
        <v>24.022915485103788</v>
      </c>
      <c r="AI30" s="5">
        <v>24.525948793396385</v>
      </c>
      <c r="AJ30" s="5">
        <v>25.014449960306678</v>
      </c>
      <c r="AK30" s="4">
        <v>25.489860981550144</v>
      </c>
      <c r="AL30" s="5">
        <v>25.992899889695511</v>
      </c>
      <c r="AM30" s="5">
        <v>26.480058706678623</v>
      </c>
      <c r="AN30" s="5">
        <v>26.952949837321739</v>
      </c>
      <c r="AO30" s="5">
        <v>27.412953546749598</v>
      </c>
      <c r="AP30" s="4">
        <v>27.861259771717084</v>
      </c>
      <c r="AQ30" s="5">
        <v>28.334679302102959</v>
      </c>
      <c r="AR30" s="5">
        <v>28.793773588070287</v>
      </c>
      <c r="AS30" s="5">
        <v>29.239911044089247</v>
      </c>
      <c r="AT30" s="5">
        <v>29.6742757255195</v>
      </c>
      <c r="AU30" s="4">
        <v>30.097898412981319</v>
      </c>
      <c r="AV30" s="5">
        <v>30.537293867879281</v>
      </c>
      <c r="AW30" s="5">
        <v>30.963514529757823</v>
      </c>
      <c r="AX30" s="5">
        <v>31.377757724110619</v>
      </c>
      <c r="AY30" s="5">
        <v>31.781068599447231</v>
      </c>
      <c r="AZ30" s="4">
        <v>32.174364330675147</v>
      </c>
      <c r="BA30" s="5">
        <v>32.572131533352234</v>
      </c>
      <c r="BB30" s="5">
        <v>32.957885285015848</v>
      </c>
      <c r="BC30" s="5">
        <v>33.33266297144548</v>
      </c>
      <c r="BD30" s="5">
        <v>33.697377877051956</v>
      </c>
      <c r="BE30" s="4">
        <v>34.052837764092224</v>
      </c>
      <c r="BF30">
        <v>34.407970136403428</v>
      </c>
      <c r="BG30">
        <v>34.752298746682612</v>
      </c>
      <c r="BH30">
        <v>35.08670943143526</v>
      </c>
      <c r="BI30">
        <v>35.411988245950383</v>
      </c>
      <c r="BJ30">
        <v>35.728835530335282</v>
      </c>
      <c r="BK30">
        <v>36.037303521350033</v>
      </c>
      <c r="BL30">
        <v>36.335845807698092</v>
      </c>
      <c r="BM30">
        <v>36.625241734493741</v>
      </c>
      <c r="BN30">
        <v>36.906187427398599</v>
      </c>
      <c r="BO30">
        <v>37.179306915271127</v>
      </c>
      <c r="BP30">
        <v>37.435134834228251</v>
      </c>
      <c r="BQ30">
        <v>37.681873008207702</v>
      </c>
      <c r="BR30">
        <v>37.920202715604987</v>
      </c>
      <c r="BS30">
        <v>38.150736463621087</v>
      </c>
      <c r="BT30">
        <v>38.374026683432596</v>
      </c>
      <c r="BU30">
        <v>38.583988519010795</v>
      </c>
      <c r="BV30">
        <v>38.785166777012577</v>
      </c>
      <c r="BW30">
        <v>38.978207995889868</v>
      </c>
      <c r="BX30">
        <v>39.163695175703921</v>
      </c>
      <c r="BY30">
        <v>39.342155598710704</v>
      </c>
      <c r="BZ30">
        <v>39.50219947766761</v>
      </c>
      <c r="CA30">
        <v>39.653759863319259</v>
      </c>
      <c r="CB30">
        <v>39.797450370104976</v>
      </c>
      <c r="CC30">
        <v>39.933825768801654</v>
      </c>
      <c r="CD30">
        <v>40.06338905404418</v>
      </c>
      <c r="CE30">
        <v>40.177074686604868</v>
      </c>
      <c r="CF30">
        <v>40.282923780078406</v>
      </c>
      <c r="CG30">
        <v>40.381489600759728</v>
      </c>
      <c r="CH30">
        <v>40.47327395919838</v>
      </c>
      <c r="CI30">
        <v>40.558733198944111</v>
      </c>
    </row>
    <row r="31" spans="1:87">
      <c r="A31" t="s">
        <v>26</v>
      </c>
      <c r="B31" s="4">
        <v>217.00000000000003</v>
      </c>
      <c r="C31" s="5">
        <v>218.94746401968146</v>
      </c>
      <c r="D31" s="5">
        <v>220.87292826804452</v>
      </c>
      <c r="E31" s="5">
        <v>222.77665031646907</v>
      </c>
      <c r="F31" s="5">
        <v>224.65887806957301</v>
      </c>
      <c r="G31" s="9">
        <v>226.51985014532525</v>
      </c>
      <c r="H31" s="5">
        <v>228.05168472767579</v>
      </c>
      <c r="I31" s="5">
        <v>229.56608012965322</v>
      </c>
      <c r="J31" s="5">
        <v>231.06311592953972</v>
      </c>
      <c r="K31" s="5">
        <v>232.54286673703211</v>
      </c>
      <c r="L31" s="4">
        <v>234.00540228589918</v>
      </c>
      <c r="M31" s="5">
        <v>235.50606935080063</v>
      </c>
      <c r="N31" s="5">
        <v>237.00130126562354</v>
      </c>
      <c r="O31" s="5">
        <v>238.491177849162</v>
      </c>
      <c r="P31" s="5">
        <v>239.97577693334452</v>
      </c>
      <c r="Q31" s="9">
        <v>241.45517443131175</v>
      </c>
      <c r="R31" s="5">
        <v>243.08647067880338</v>
      </c>
      <c r="S31" s="5">
        <v>244.7097433129606</v>
      </c>
      <c r="T31" s="5">
        <v>246.3252066427298</v>
      </c>
      <c r="U31" s="5">
        <v>247.93306424747553</v>
      </c>
      <c r="V31" s="4">
        <v>249.53350971774225</v>
      </c>
      <c r="W31" s="5">
        <v>251.27266190545322</v>
      </c>
      <c r="X31" s="5">
        <v>252.99443737982313</v>
      </c>
      <c r="Y31" s="5">
        <v>254.69974455007861</v>
      </c>
      <c r="Z31" s="5">
        <v>256.38941908050913</v>
      </c>
      <c r="AA31" s="9">
        <v>258.06423122542373</v>
      </c>
      <c r="AB31" s="5">
        <v>259.75081027798382</v>
      </c>
      <c r="AC31" s="5">
        <v>261.413242421603</v>
      </c>
      <c r="AD31" s="5">
        <v>263.05310754500204</v>
      </c>
      <c r="AE31" s="5">
        <v>264.67183900981331</v>
      </c>
      <c r="AF31" s="4">
        <v>266.27074043567006</v>
      </c>
      <c r="AG31" s="5">
        <v>267.70514699793404</v>
      </c>
      <c r="AH31" s="5">
        <v>269.1139193128933</v>
      </c>
      <c r="AI31" s="5">
        <v>270.49886214806065</v>
      </c>
      <c r="AJ31" s="5">
        <v>271.86160889159214</v>
      </c>
      <c r="AK31" s="4">
        <v>273.20364147245465</v>
      </c>
      <c r="AL31" s="5">
        <v>274.25068559003523</v>
      </c>
      <c r="AM31" s="5">
        <v>275.27386600075255</v>
      </c>
      <c r="AN31" s="5">
        <v>276.27487169723469</v>
      </c>
      <c r="AO31" s="5">
        <v>277.25523748657594</v>
      </c>
      <c r="AP31" s="4">
        <v>278.21636113131785</v>
      </c>
      <c r="AQ31" s="5">
        <v>278.87780619008578</v>
      </c>
      <c r="AR31" s="5">
        <v>279.51952841104497</v>
      </c>
      <c r="AS31" s="5">
        <v>280.14284995178133</v>
      </c>
      <c r="AT31" s="5">
        <v>280.74898248256102</v>
      </c>
      <c r="AU31" s="4">
        <v>281.33903840553336</v>
      </c>
      <c r="AV31" s="5">
        <v>281.72013511381266</v>
      </c>
      <c r="AW31" s="5">
        <v>282.08650392459242</v>
      </c>
      <c r="AX31" s="5">
        <v>282.43904306806581</v>
      </c>
      <c r="AY31" s="5">
        <v>282.77858416158551</v>
      </c>
      <c r="AZ31" s="4">
        <v>283.10589820288374</v>
      </c>
      <c r="BA31" s="5">
        <v>283.26256893311211</v>
      </c>
      <c r="BB31" s="5">
        <v>283.40892879324048</v>
      </c>
      <c r="BC31" s="5">
        <v>283.54553092682153</v>
      </c>
      <c r="BD31" s="5">
        <v>283.67289320732078</v>
      </c>
      <c r="BE31" s="4">
        <v>283.79150096419795</v>
      </c>
      <c r="BF31">
        <v>283.80420096947989</v>
      </c>
      <c r="BG31">
        <v>283.80910178121303</v>
      </c>
      <c r="BH31">
        <v>283.80658608393418</v>
      </c>
      <c r="BI31">
        <v>283.79701470993655</v>
      </c>
      <c r="BJ31">
        <v>283.7807281491244</v>
      </c>
      <c r="BK31">
        <v>283.6640232425695</v>
      </c>
      <c r="BL31">
        <v>283.54038355110958</v>
      </c>
      <c r="BM31">
        <v>283.41014361193862</v>
      </c>
      <c r="BN31">
        <v>283.27361956948567</v>
      </c>
      <c r="BO31">
        <v>283.13111039608827</v>
      </c>
      <c r="BP31">
        <v>282.8634818835518</v>
      </c>
      <c r="BQ31">
        <v>282.58907209530014</v>
      </c>
      <c r="BR31">
        <v>282.30821483868272</v>
      </c>
      <c r="BS31">
        <v>282.02122555099919</v>
      </c>
      <c r="BT31">
        <v>281.72840251707044</v>
      </c>
      <c r="BU31">
        <v>281.30338928514044</v>
      </c>
      <c r="BV31">
        <v>280.87175311185746</v>
      </c>
      <c r="BW31">
        <v>280.43382696986424</v>
      </c>
      <c r="BX31">
        <v>279.9899254471465</v>
      </c>
      <c r="BY31">
        <v>279.5403459664729</v>
      </c>
      <c r="BZ31">
        <v>278.99131737069797</v>
      </c>
      <c r="CA31">
        <v>278.43617460770815</v>
      </c>
      <c r="CB31">
        <v>277.87523090567839</v>
      </c>
      <c r="CC31">
        <v>277.3087822722041</v>
      </c>
      <c r="CD31">
        <v>276.73710862676592</v>
      </c>
      <c r="CE31">
        <v>276.07099920169878</v>
      </c>
      <c r="CF31">
        <v>275.39952269590697</v>
      </c>
      <c r="CG31">
        <v>274.72295151369104</v>
      </c>
      <c r="CH31">
        <v>274.04154353381261</v>
      </c>
      <c r="CI31">
        <v>273.35554303228741</v>
      </c>
    </row>
    <row r="32" spans="1:87">
      <c r="A32" t="s">
        <v>27</v>
      </c>
      <c r="B32" s="4">
        <v>312.00000000000006</v>
      </c>
      <c r="C32" s="5">
        <v>321.92498534263308</v>
      </c>
      <c r="D32" s="5">
        <v>331.59506228074918</v>
      </c>
      <c r="E32" s="5">
        <v>341.03544109318051</v>
      </c>
      <c r="F32" s="5">
        <v>350.26750214246829</v>
      </c>
      <c r="G32" s="9">
        <v>359.30953943175507</v>
      </c>
      <c r="H32" s="5">
        <v>370.08690871414899</v>
      </c>
      <c r="I32" s="5">
        <v>380.57608072267857</v>
      </c>
      <c r="J32" s="5">
        <v>390.80590626430404</v>
      </c>
      <c r="K32" s="5">
        <v>400.80087475457759</v>
      </c>
      <c r="L32" s="4">
        <v>410.58195220206369</v>
      </c>
      <c r="M32" s="5">
        <v>421.26777237387103</v>
      </c>
      <c r="N32" s="5">
        <v>431.70253303904593</v>
      </c>
      <c r="O32" s="5">
        <v>441.9088367078329</v>
      </c>
      <c r="P32" s="5">
        <v>451.90618780881283</v>
      </c>
      <c r="Q32" s="9">
        <v>461.71153470031771</v>
      </c>
      <c r="R32" s="5">
        <v>472.17922599422985</v>
      </c>
      <c r="S32" s="5">
        <v>482.42639619207682</v>
      </c>
      <c r="T32" s="5">
        <v>492.47106343746822</v>
      </c>
      <c r="U32" s="5">
        <v>502.32899707598659</v>
      </c>
      <c r="V32" s="4">
        <v>512.01407683451293</v>
      </c>
      <c r="W32" s="5">
        <v>522.22002647106967</v>
      </c>
      <c r="X32" s="5">
        <v>532.23086161407309</v>
      </c>
      <c r="Y32" s="5">
        <v>542.06117052756508</v>
      </c>
      <c r="Z32" s="5">
        <v>551.72387290216022</v>
      </c>
      <c r="AA32" s="9">
        <v>561.23046453460063</v>
      </c>
      <c r="AB32" s="5">
        <v>571.15267044842426</v>
      </c>
      <c r="AC32" s="5">
        <v>580.89482469737754</v>
      </c>
      <c r="AD32" s="5">
        <v>590.46956028998989</v>
      </c>
      <c r="AE32" s="5">
        <v>599.88816396763366</v>
      </c>
      <c r="AF32" s="4">
        <v>609.16075999092345</v>
      </c>
      <c r="AG32" s="5">
        <v>618.9240772271479</v>
      </c>
      <c r="AH32" s="5">
        <v>628.50839316243992</v>
      </c>
      <c r="AI32" s="5">
        <v>637.925952286246</v>
      </c>
      <c r="AJ32" s="5">
        <v>647.18774611276092</v>
      </c>
      <c r="AK32" s="4">
        <v>656.30367694291908</v>
      </c>
      <c r="AL32" s="5">
        <v>665.91823508552807</v>
      </c>
      <c r="AM32" s="5">
        <v>675.35536066691964</v>
      </c>
      <c r="AN32" s="5">
        <v>684.62689339340068</v>
      </c>
      <c r="AO32" s="5">
        <v>693.74350458182766</v>
      </c>
      <c r="AP32" s="4">
        <v>702.71484414918768</v>
      </c>
      <c r="AQ32" s="5">
        <v>712.11359828479601</v>
      </c>
      <c r="AR32" s="5">
        <v>721.335605205202</v>
      </c>
      <c r="AS32" s="5">
        <v>730.39241113329729</v>
      </c>
      <c r="AT32" s="5">
        <v>739.29446004006149</v>
      </c>
      <c r="AU32" s="4">
        <v>748.05122756823698</v>
      </c>
      <c r="AV32" s="5">
        <v>757.14805589990067</v>
      </c>
      <c r="AW32" s="5">
        <v>766.06695219640585</v>
      </c>
      <c r="AX32" s="5">
        <v>774.81935090168486</v>
      </c>
      <c r="AY32" s="5">
        <v>783.41562654359711</v>
      </c>
      <c r="AZ32" s="4">
        <v>791.86521860543246</v>
      </c>
      <c r="BA32" s="5">
        <v>800.7351366111269</v>
      </c>
      <c r="BB32" s="5">
        <v>809.41898892121662</v>
      </c>
      <c r="BC32" s="5">
        <v>817.9287532874456</v>
      </c>
      <c r="BD32" s="5">
        <v>826.27530934260267</v>
      </c>
      <c r="BE32" s="4">
        <v>834.46856639215275</v>
      </c>
      <c r="BF32">
        <v>843.064640333684</v>
      </c>
      <c r="BG32">
        <v>851.46443442081397</v>
      </c>
      <c r="BH32">
        <v>859.68066606738444</v>
      </c>
      <c r="BI32">
        <v>867.7248924774259</v>
      </c>
      <c r="BJ32">
        <v>875.60764487967026</v>
      </c>
      <c r="BK32">
        <v>883.74069882312187</v>
      </c>
      <c r="BL32">
        <v>891.66583352339762</v>
      </c>
      <c r="BM32">
        <v>899.39659074022416</v>
      </c>
      <c r="BN32">
        <v>906.94528376563198</v>
      </c>
      <c r="BO32">
        <v>914.32313873493365</v>
      </c>
      <c r="BP32">
        <v>921.8275346282793</v>
      </c>
      <c r="BQ32">
        <v>929.11627200348926</v>
      </c>
      <c r="BR32">
        <v>936.20335275997661</v>
      </c>
      <c r="BS32">
        <v>943.10152276172312</v>
      </c>
      <c r="BT32">
        <v>949.8224147607574</v>
      </c>
      <c r="BU32">
        <v>956.55893953778912</v>
      </c>
      <c r="BV32">
        <v>963.07727882583151</v>
      </c>
      <c r="BW32">
        <v>969.39143656371266</v>
      </c>
      <c r="BX32">
        <v>975.51418187287993</v>
      </c>
      <c r="BY32">
        <v>981.4571872543213</v>
      </c>
      <c r="BZ32">
        <v>987.38729329645662</v>
      </c>
      <c r="CA32">
        <v>993.10397232245566</v>
      </c>
      <c r="CB32">
        <v>998.62067340910926</v>
      </c>
      <c r="CC32">
        <v>1003.9496861958445</v>
      </c>
      <c r="CD32">
        <v>1009.1022677727716</v>
      </c>
      <c r="CE32">
        <v>1014.100276343341</v>
      </c>
      <c r="CF32">
        <v>1018.8930067240093</v>
      </c>
      <c r="CG32">
        <v>1023.493060937701</v>
      </c>
      <c r="CH32">
        <v>1027.9119855903784</v>
      </c>
      <c r="CI32">
        <v>1032.1603841260501</v>
      </c>
    </row>
    <row r="33" spans="1:87">
      <c r="A33" t="s">
        <v>28</v>
      </c>
      <c r="B33" s="4">
        <v>419.00000000000023</v>
      </c>
      <c r="C33" s="5">
        <v>435.38959854108083</v>
      </c>
      <c r="D33" s="5">
        <v>451.25880840776273</v>
      </c>
      <c r="E33" s="5">
        <v>466.66939978233478</v>
      </c>
      <c r="F33" s="5">
        <v>481.67205996342273</v>
      </c>
      <c r="G33" s="9">
        <v>496.30890959839144</v>
      </c>
      <c r="H33" s="5">
        <v>514.20943671499072</v>
      </c>
      <c r="I33" s="5">
        <v>531.57177266532244</v>
      </c>
      <c r="J33" s="5">
        <v>548.45723815551776</v>
      </c>
      <c r="K33" s="5">
        <v>564.91656258689738</v>
      </c>
      <c r="L33" s="4">
        <v>580.9922017232974</v>
      </c>
      <c r="M33" s="5">
        <v>601.00868403601999</v>
      </c>
      <c r="N33" s="5">
        <v>620.41429742308389</v>
      </c>
      <c r="O33" s="5">
        <v>639.27919864173668</v>
      </c>
      <c r="P33" s="5">
        <v>657.66142517510627</v>
      </c>
      <c r="Q33" s="9">
        <v>675.60953939768638</v>
      </c>
      <c r="R33" s="5">
        <v>697.33047110736084</v>
      </c>
      <c r="S33" s="5">
        <v>718.39376723259932</v>
      </c>
      <c r="T33" s="5">
        <v>738.87406264275035</v>
      </c>
      <c r="U33" s="5">
        <v>758.83332685236292</v>
      </c>
      <c r="V33" s="4">
        <v>778.32357343067952</v>
      </c>
      <c r="W33" s="5">
        <v>801.2216659960842</v>
      </c>
      <c r="X33" s="5">
        <v>823.45089738182241</v>
      </c>
      <c r="Y33" s="5">
        <v>845.08471773148233</v>
      </c>
      <c r="Z33" s="5">
        <v>866.18454900299992</v>
      </c>
      <c r="AA33" s="9">
        <v>886.80226692932797</v>
      </c>
      <c r="AB33" s="5">
        <v>910.25331574490463</v>
      </c>
      <c r="AC33" s="5">
        <v>933.04906950568227</v>
      </c>
      <c r="AD33" s="5">
        <v>955.25836205104167</v>
      </c>
      <c r="AE33" s="5">
        <v>976.93928423858381</v>
      </c>
      <c r="AF33" s="4">
        <v>998.1412960561704</v>
      </c>
      <c r="AG33" s="5">
        <v>1021.9572440784016</v>
      </c>
      <c r="AH33" s="5">
        <v>1045.1211475651726</v>
      </c>
      <c r="AI33" s="5">
        <v>1067.6993781450449</v>
      </c>
      <c r="AJ33" s="5">
        <v>1089.7483466267472</v>
      </c>
      <c r="AK33" s="4">
        <v>1111.3163834224863</v>
      </c>
      <c r="AL33" s="5">
        <v>1135.0121922611777</v>
      </c>
      <c r="AM33" s="5">
        <v>1158.0623642401974</v>
      </c>
      <c r="AN33" s="5">
        <v>1180.5307647097191</v>
      </c>
      <c r="AO33" s="5">
        <v>1202.4720472201263</v>
      </c>
      <c r="AP33" s="4">
        <v>1223.9333217076542</v>
      </c>
      <c r="AQ33" s="5">
        <v>1247.2798942607992</v>
      </c>
      <c r="AR33" s="5">
        <v>1269.9977510321391</v>
      </c>
      <c r="AS33" s="5">
        <v>1292.1471939376486</v>
      </c>
      <c r="AT33" s="5">
        <v>1313.7801652279784</v>
      </c>
      <c r="AU33" s="4">
        <v>1334.9417005141356</v>
      </c>
      <c r="AV33" s="5">
        <v>1357.6975174696024</v>
      </c>
      <c r="AW33" s="5">
        <v>1379.8460145575757</v>
      </c>
      <c r="AX33" s="5">
        <v>1401.4437473781677</v>
      </c>
      <c r="AY33" s="5">
        <v>1422.5397246589951</v>
      </c>
      <c r="AZ33" s="4">
        <v>1443.1766692351209</v>
      </c>
      <c r="BA33" s="5">
        <v>1464.9705786155316</v>
      </c>
      <c r="BB33" s="5">
        <v>1486.182690244473</v>
      </c>
      <c r="BC33" s="5">
        <v>1506.8656300262289</v>
      </c>
      <c r="BD33" s="5">
        <v>1527.0652700235064</v>
      </c>
      <c r="BE33" s="4">
        <v>1546.8218122557248</v>
      </c>
      <c r="BF33">
        <v>1567.4541408864184</v>
      </c>
      <c r="BG33">
        <v>1587.5414758948425</v>
      </c>
      <c r="BH33">
        <v>1607.1314777422897</v>
      </c>
      <c r="BI33">
        <v>1626.2659413683975</v>
      </c>
      <c r="BJ33">
        <v>1644.9816977938744</v>
      </c>
      <c r="BK33">
        <v>1664.4021925163988</v>
      </c>
      <c r="BL33">
        <v>1683.3043607785955</v>
      </c>
      <c r="BM33">
        <v>1701.7325154038001</v>
      </c>
      <c r="BN33">
        <v>1719.7256893550903</v>
      </c>
      <c r="BO33">
        <v>1737.3184202475711</v>
      </c>
      <c r="BP33">
        <v>1755.3678295299158</v>
      </c>
      <c r="BQ33">
        <v>1772.9214203822501</v>
      </c>
      <c r="BR33">
        <v>1790.0209084256273</v>
      </c>
      <c r="BS33">
        <v>1806.7031713332378</v>
      </c>
      <c r="BT33">
        <v>1823.0009472671441</v>
      </c>
      <c r="BU33">
        <v>1839.3686253324013</v>
      </c>
      <c r="BV33">
        <v>1855.2667371323969</v>
      </c>
      <c r="BW33">
        <v>1870.7341298358051</v>
      </c>
      <c r="BX33">
        <v>1885.8052735779631</v>
      </c>
      <c r="BY33">
        <v>1900.5108742847792</v>
      </c>
      <c r="BZ33">
        <v>1915.1586564158422</v>
      </c>
      <c r="CA33">
        <v>1929.3753365103144</v>
      </c>
      <c r="CB33">
        <v>1943.195752356974</v>
      </c>
      <c r="CC33">
        <v>1956.6509469870311</v>
      </c>
      <c r="CD33">
        <v>1969.7686813932035</v>
      </c>
      <c r="CE33">
        <v>1982.5241669425743</v>
      </c>
      <c r="CF33">
        <v>1994.8946689442339</v>
      </c>
      <c r="CG33">
        <v>2006.9103443872373</v>
      </c>
      <c r="CH33">
        <v>2018.5981999563276</v>
      </c>
      <c r="CI33">
        <v>2029.9824995251804</v>
      </c>
    </row>
    <row r="34" spans="1:87">
      <c r="A34" t="s">
        <v>29</v>
      </c>
      <c r="B34" s="4">
        <v>135.00000000000003</v>
      </c>
      <c r="C34" s="5">
        <v>139.17137458347256</v>
      </c>
      <c r="D34" s="5">
        <v>143.24394665383909</v>
      </c>
      <c r="E34" s="5">
        <v>147.22721717748971</v>
      </c>
      <c r="F34" s="5">
        <v>151.12924975722714</v>
      </c>
      <c r="G34" s="9">
        <v>154.9569503815639</v>
      </c>
      <c r="H34" s="5">
        <v>159.94587861259635</v>
      </c>
      <c r="I34" s="5">
        <v>164.78457513838066</v>
      </c>
      <c r="J34" s="5">
        <v>169.49006205234099</v>
      </c>
      <c r="K34" s="5">
        <v>174.07647318211477</v>
      </c>
      <c r="L34" s="4">
        <v>178.55567210601097</v>
      </c>
      <c r="M34" s="5">
        <v>184.05643586530564</v>
      </c>
      <c r="N34" s="5">
        <v>189.37541673613424</v>
      </c>
      <c r="O34" s="5">
        <v>194.53419242690322</v>
      </c>
      <c r="P34" s="5">
        <v>199.550589753482</v>
      </c>
      <c r="Q34" s="9">
        <v>204.43950115036836</v>
      </c>
      <c r="R34" s="5">
        <v>210.03592710497142</v>
      </c>
      <c r="S34" s="5">
        <v>215.45237352144829</v>
      </c>
      <c r="T34" s="5">
        <v>220.70938115468445</v>
      </c>
      <c r="U34" s="5">
        <v>225.82408130185451</v>
      </c>
      <c r="V34" s="4">
        <v>230.81090396757281</v>
      </c>
      <c r="W34" s="5">
        <v>236.15650999177134</v>
      </c>
      <c r="X34" s="5">
        <v>241.34965750484002</v>
      </c>
      <c r="Y34" s="5">
        <v>246.40604975176103</v>
      </c>
      <c r="Z34" s="5">
        <v>251.33903003907582</v>
      </c>
      <c r="AA34" s="9">
        <v>256.16002682901546</v>
      </c>
      <c r="AB34" s="5">
        <v>261.23349565280165</v>
      </c>
      <c r="AC34" s="5">
        <v>266.17564597438002</v>
      </c>
      <c r="AD34" s="5">
        <v>270.99884038299689</v>
      </c>
      <c r="AE34" s="5">
        <v>275.71374378062052</v>
      </c>
      <c r="AF34" s="4">
        <v>280.32961646517822</v>
      </c>
      <c r="AG34" s="5">
        <v>285.08999584023042</v>
      </c>
      <c r="AH34" s="5">
        <v>289.73426929153362</v>
      </c>
      <c r="AI34" s="5">
        <v>294.27259037487806</v>
      </c>
      <c r="AJ34" s="5">
        <v>298.71382560971915</v>
      </c>
      <c r="AK34" s="4">
        <v>303.06575962628193</v>
      </c>
      <c r="AL34" s="5">
        <v>307.50137823150544</v>
      </c>
      <c r="AM34" s="5">
        <v>311.83394179641982</v>
      </c>
      <c r="AN34" s="5">
        <v>316.07187454431323</v>
      </c>
      <c r="AO34" s="5">
        <v>320.22260959559469</v>
      </c>
      <c r="AP34" s="4">
        <v>324.29273558841811</v>
      </c>
      <c r="AQ34" s="5">
        <v>328.36442791263704</v>
      </c>
      <c r="AR34" s="5">
        <v>332.34457903150098</v>
      </c>
      <c r="AS34" s="5">
        <v>336.24020765117831</v>
      </c>
      <c r="AT34" s="5">
        <v>340.05756493632902</v>
      </c>
      <c r="AU34" s="4">
        <v>343.80224002561209</v>
      </c>
      <c r="AV34" s="5">
        <v>347.56381061774312</v>
      </c>
      <c r="AW34" s="5">
        <v>351.24357809764632</v>
      </c>
      <c r="AX34" s="5">
        <v>354.84747028500868</v>
      </c>
      <c r="AY34" s="5">
        <v>358.3808066214163</v>
      </c>
      <c r="AZ34" s="4">
        <v>361.84837663384161</v>
      </c>
      <c r="BA34" s="5">
        <v>365.33666263217845</v>
      </c>
      <c r="BB34" s="5">
        <v>368.74991822887768</v>
      </c>
      <c r="BC34" s="5">
        <v>372.09335990574294</v>
      </c>
      <c r="BD34" s="5">
        <v>375.37169462127616</v>
      </c>
      <c r="BE34" s="4">
        <v>378.58918230121776</v>
      </c>
      <c r="BF34">
        <v>381.75286414693318</v>
      </c>
      <c r="BG34">
        <v>384.8455855126918</v>
      </c>
      <c r="BH34">
        <v>387.87214018660751</v>
      </c>
      <c r="BI34">
        <v>390.83687271643805</v>
      </c>
      <c r="BJ34">
        <v>393.74373121679929</v>
      </c>
      <c r="BK34">
        <v>396.5783100089962</v>
      </c>
      <c r="BL34">
        <v>399.34460252305661</v>
      </c>
      <c r="BM34">
        <v>402.0471320722213</v>
      </c>
      <c r="BN34">
        <v>404.69001158620472</v>
      </c>
      <c r="BO34">
        <v>407.27699026995174</v>
      </c>
      <c r="BP34">
        <v>409.82569690007972</v>
      </c>
      <c r="BQ34">
        <v>412.3081667358116</v>
      </c>
      <c r="BR34">
        <v>414.72874286223418</v>
      </c>
      <c r="BS34">
        <v>417.09138246582779</v>
      </c>
      <c r="BT34">
        <v>419.39969975315665</v>
      </c>
      <c r="BU34">
        <v>421.65687921200708</v>
      </c>
      <c r="BV34">
        <v>423.85026711622879</v>
      </c>
      <c r="BW34">
        <v>425.98400821890453</v>
      </c>
      <c r="BX34">
        <v>428.06188597243806</v>
      </c>
      <c r="BY34">
        <v>430.08736189994278</v>
      </c>
      <c r="BZ34">
        <v>431.97616967867754</v>
      </c>
      <c r="CA34">
        <v>433.80430036030975</v>
      </c>
      <c r="CB34">
        <v>435.57562989341807</v>
      </c>
      <c r="CC34">
        <v>437.2937055197122</v>
      </c>
      <c r="CD34">
        <v>438.96178059648446</v>
      </c>
      <c r="CE34">
        <v>440.52040753853356</v>
      </c>
      <c r="CF34">
        <v>442.02302581539732</v>
      </c>
      <c r="CG34">
        <v>443.47313877377246</v>
      </c>
      <c r="CH34">
        <v>444.87396150193831</v>
      </c>
      <c r="CI34">
        <v>446.22845042069713</v>
      </c>
    </row>
    <row r="35" spans="1:87">
      <c r="A35" t="s">
        <v>30</v>
      </c>
      <c r="B35" s="4">
        <v>27.000000000000025</v>
      </c>
      <c r="C35" s="5">
        <v>27.64502776685471</v>
      </c>
      <c r="D35" s="5">
        <v>28.274767921111813</v>
      </c>
      <c r="E35" s="5">
        <v>28.890631242838047</v>
      </c>
      <c r="F35" s="5">
        <v>29.493831590121975</v>
      </c>
      <c r="G35" s="9">
        <v>30.085420804668008</v>
      </c>
      <c r="H35" s="5">
        <v>30.710225508702194</v>
      </c>
      <c r="I35" s="5">
        <v>31.321344809208298</v>
      </c>
      <c r="J35" s="5">
        <v>31.919944927472415</v>
      </c>
      <c r="K35" s="5">
        <v>32.507042270438838</v>
      </c>
      <c r="L35" s="4">
        <v>33.083527884488994</v>
      </c>
      <c r="M35" s="5">
        <v>33.701199794069858</v>
      </c>
      <c r="N35" s="5">
        <v>34.305981759368343</v>
      </c>
      <c r="O35" s="5">
        <v>34.898917391049729</v>
      </c>
      <c r="P35" s="5">
        <v>35.480923488695247</v>
      </c>
      <c r="Q35" s="9">
        <v>36.052809611378997</v>
      </c>
      <c r="R35" s="5">
        <v>36.667627674999814</v>
      </c>
      <c r="S35" s="5">
        <v>37.269561616975381</v>
      </c>
      <c r="T35" s="5">
        <v>37.859635052126954</v>
      </c>
      <c r="U35" s="5">
        <v>38.438750971147357</v>
      </c>
      <c r="V35" s="4">
        <v>39.007709747611237</v>
      </c>
      <c r="W35" s="5">
        <v>39.612076614497148</v>
      </c>
      <c r="X35" s="5">
        <v>40.203072857577574</v>
      </c>
      <c r="Y35" s="5">
        <v>40.781761280735253</v>
      </c>
      <c r="Z35" s="5">
        <v>41.349081744242739</v>
      </c>
      <c r="AA35" s="9">
        <v>41.905869114547393</v>
      </c>
      <c r="AB35" s="5">
        <v>42.494061306484681</v>
      </c>
      <c r="AC35" s="5">
        <v>43.06765274841225</v>
      </c>
      <c r="AD35" s="5">
        <v>43.627829794505402</v>
      </c>
      <c r="AE35" s="5">
        <v>44.175641728392108</v>
      </c>
      <c r="AF35" s="4">
        <v>44.712020678201633</v>
      </c>
      <c r="AG35" s="5">
        <v>45.276815376138771</v>
      </c>
      <c r="AH35" s="5">
        <v>45.826348835066113</v>
      </c>
      <c r="AI35" s="5">
        <v>46.361868580962913</v>
      </c>
      <c r="AJ35" s="5">
        <v>46.884479330014052</v>
      </c>
      <c r="AK35" s="4">
        <v>47.395163506185668</v>
      </c>
      <c r="AL35" s="5">
        <v>47.916042918621088</v>
      </c>
      <c r="AM35" s="5">
        <v>48.422790320217928</v>
      </c>
      <c r="AN35" s="5">
        <v>48.916515191224669</v>
      </c>
      <c r="AO35" s="5">
        <v>49.398206014400394</v>
      </c>
      <c r="AP35" s="4">
        <v>49.868746829251464</v>
      </c>
      <c r="AQ35" s="5">
        <v>50.350427283825006</v>
      </c>
      <c r="AR35" s="5">
        <v>50.818840304293374</v>
      </c>
      <c r="AS35" s="5">
        <v>51.274997814704278</v>
      </c>
      <c r="AT35" s="5">
        <v>51.719805358907706</v>
      </c>
      <c r="AU35" s="4">
        <v>52.154076118418303</v>
      </c>
      <c r="AV35" s="5">
        <v>52.59224300789014</v>
      </c>
      <c r="AW35" s="5">
        <v>53.017612959721582</v>
      </c>
      <c r="AX35" s="5">
        <v>53.431145932340954</v>
      </c>
      <c r="AY35" s="5">
        <v>53.833703605315378</v>
      </c>
      <c r="AZ35" s="4">
        <v>54.226061978850304</v>
      </c>
      <c r="BA35" s="5">
        <v>54.619230722909506</v>
      </c>
      <c r="BB35" s="5">
        <v>55.000058967948171</v>
      </c>
      <c r="BC35" s="5">
        <v>55.369461262555859</v>
      </c>
      <c r="BD35" s="5">
        <v>55.728260536242573</v>
      </c>
      <c r="BE35" s="4">
        <v>56.07719957968061</v>
      </c>
      <c r="BF35">
        <v>56.420171910366641</v>
      </c>
      <c r="BG35">
        <v>56.751809126977221</v>
      </c>
      <c r="BH35">
        <v>57.072928409373048</v>
      </c>
      <c r="BI35">
        <v>57.384267971483418</v>
      </c>
      <c r="BJ35">
        <v>57.686496595589553</v>
      </c>
      <c r="BK35">
        <v>57.972510874237621</v>
      </c>
      <c r="BL35">
        <v>58.248554603820487</v>
      </c>
      <c r="BM35">
        <v>58.515315048184853</v>
      </c>
      <c r="BN35">
        <v>58.773416501481897</v>
      </c>
      <c r="BO35">
        <v>59.023427492020332</v>
      </c>
      <c r="BP35">
        <v>59.250476830531902</v>
      </c>
      <c r="BQ35">
        <v>59.469083330706276</v>
      </c>
      <c r="BR35">
        <v>59.679794747521115</v>
      </c>
      <c r="BS35">
        <v>59.883111984640557</v>
      </c>
      <c r="BT35">
        <v>60.079494096031944</v>
      </c>
      <c r="BU35">
        <v>60.253934453304474</v>
      </c>
      <c r="BV35">
        <v>60.421443758719995</v>
      </c>
      <c r="BW35">
        <v>60.582441243152175</v>
      </c>
      <c r="BX35">
        <v>60.737312974165718</v>
      </c>
      <c r="BY35">
        <v>60.886415128452931</v>
      </c>
      <c r="BZ35">
        <v>61.005933451812041</v>
      </c>
      <c r="CA35">
        <v>61.119854148469216</v>
      </c>
      <c r="CB35">
        <v>61.228488029243614</v>
      </c>
      <c r="CC35">
        <v>61.332123505914694</v>
      </c>
      <c r="CD35">
        <v>61.431028605355742</v>
      </c>
      <c r="CE35">
        <v>61.502366637779453</v>
      </c>
      <c r="CF35">
        <v>61.569270888729534</v>
      </c>
      <c r="CG35">
        <v>61.631964819115694</v>
      </c>
      <c r="CH35">
        <v>61.690657366603908</v>
      </c>
      <c r="CI35">
        <v>61.745544123911827</v>
      </c>
    </row>
    <row r="36" spans="1:87">
      <c r="A36" t="s">
        <v>31</v>
      </c>
      <c r="B36" s="4">
        <v>18.000000000000014</v>
      </c>
      <c r="C36" s="5">
        <v>18.065985575709018</v>
      </c>
      <c r="D36" s="5">
        <v>18.13182789605677</v>
      </c>
      <c r="E36" s="5">
        <v>18.197528445791338</v>
      </c>
      <c r="F36" s="5">
        <v>18.263088680032208</v>
      </c>
      <c r="G36" s="9">
        <v>18.328510025138034</v>
      </c>
      <c r="H36" s="5">
        <v>18.380603578622743</v>
      </c>
      <c r="I36" s="5">
        <v>18.432602298840841</v>
      </c>
      <c r="J36" s="5">
        <v>18.484506873911627</v>
      </c>
      <c r="K36" s="5">
        <v>18.536317983701668</v>
      </c>
      <c r="L36" s="4">
        <v>18.588036299959306</v>
      </c>
      <c r="M36" s="5">
        <v>18.641313389913812</v>
      </c>
      <c r="N36" s="5">
        <v>18.694501277458144</v>
      </c>
      <c r="O36" s="5">
        <v>18.747600669497803</v>
      </c>
      <c r="P36" s="5">
        <v>18.80061226213386</v>
      </c>
      <c r="Q36" s="9">
        <v>18.853536740907039</v>
      </c>
      <c r="R36" s="5">
        <v>18.909630461985635</v>
      </c>
      <c r="S36" s="5">
        <v>18.965354478038311</v>
      </c>
      <c r="T36" s="5">
        <v>19.020718365541875</v>
      </c>
      <c r="U36" s="5">
        <v>19.075731344398051</v>
      </c>
      <c r="V36" s="4">
        <v>19.130402294751196</v>
      </c>
      <c r="W36" s="5">
        <v>19.188067053921813</v>
      </c>
      <c r="X36" s="5">
        <v>19.24470531807582</v>
      </c>
      <c r="Y36" s="5">
        <v>19.300358713490159</v>
      </c>
      <c r="Z36" s="5">
        <v>19.355066594604263</v>
      </c>
      <c r="AA36" s="9">
        <v>19.408866200130031</v>
      </c>
      <c r="AB36" s="5">
        <v>19.46160071759822</v>
      </c>
      <c r="AC36" s="5">
        <v>19.512780664401678</v>
      </c>
      <c r="AD36" s="5">
        <v>19.562480848353793</v>
      </c>
      <c r="AE36" s="5">
        <v>19.610771296865973</v>
      </c>
      <c r="AF36" s="4">
        <v>19.657717641188945</v>
      </c>
      <c r="AG36" s="5">
        <v>19.702789909738804</v>
      </c>
      <c r="AH36" s="5">
        <v>19.745903291986572</v>
      </c>
      <c r="AI36" s="5">
        <v>19.787162580455043</v>
      </c>
      <c r="AJ36" s="5">
        <v>19.826665181994613</v>
      </c>
      <c r="AK36" s="4">
        <v>19.864501771280931</v>
      </c>
      <c r="AL36" s="5">
        <v>19.898207609350933</v>
      </c>
      <c r="AM36" s="5">
        <v>19.929920597869302</v>
      </c>
      <c r="AN36" s="5">
        <v>19.959749635042822</v>
      </c>
      <c r="AO36" s="5">
        <v>19.987795833091816</v>
      </c>
      <c r="AP36" s="4">
        <v>20.0141532159417</v>
      </c>
      <c r="AQ36" s="5">
        <v>20.03638481802388</v>
      </c>
      <c r="AR36" s="5">
        <v>20.056740859652599</v>
      </c>
      <c r="AS36" s="5">
        <v>20.075323361065305</v>
      </c>
      <c r="AT36" s="5">
        <v>20.092227136438943</v>
      </c>
      <c r="AU36" s="4">
        <v>20.107540430547019</v>
      </c>
      <c r="AV36" s="5">
        <v>20.116064120469069</v>
      </c>
      <c r="AW36" s="5">
        <v>20.122817753633242</v>
      </c>
      <c r="AX36" s="5">
        <v>20.127896672122997</v>
      </c>
      <c r="AY36" s="5">
        <v>20.131389589557983</v>
      </c>
      <c r="AZ36" s="4">
        <v>20.133379166636921</v>
      </c>
      <c r="BA36" s="5">
        <v>20.128182920271403</v>
      </c>
      <c r="BB36" s="5">
        <v>20.121355605425048</v>
      </c>
      <c r="BC36" s="5">
        <v>20.112983453131449</v>
      </c>
      <c r="BD36" s="5">
        <v>20.103146842078647</v>
      </c>
      <c r="BE36" s="4">
        <v>20.09192079383266</v>
      </c>
      <c r="BF36">
        <v>20.073748728589131</v>
      </c>
      <c r="BG36">
        <v>20.054070857235313</v>
      </c>
      <c r="BH36">
        <v>20.032965799486288</v>
      </c>
      <c r="BI36">
        <v>20.010506935574501</v>
      </c>
      <c r="BJ36">
        <v>19.986762840595699</v>
      </c>
      <c r="BK36">
        <v>19.956788491565025</v>
      </c>
      <c r="BL36">
        <v>19.925487768482483</v>
      </c>
      <c r="BM36">
        <v>19.892927831279945</v>
      </c>
      <c r="BN36">
        <v>19.859171523332069</v>
      </c>
      <c r="BO36">
        <v>19.824277715683273</v>
      </c>
      <c r="BP36">
        <v>19.78465318167547</v>
      </c>
      <c r="BQ36">
        <v>19.743970243548599</v>
      </c>
      <c r="BR36">
        <v>19.702278167040905</v>
      </c>
      <c r="BS36">
        <v>19.659623312131473</v>
      </c>
      <c r="BT36">
        <v>19.616049345276927</v>
      </c>
      <c r="BU36">
        <v>19.568483094041625</v>
      </c>
      <c r="BV36">
        <v>19.519664631658788</v>
      </c>
      <c r="BW36">
        <v>19.469664880924309</v>
      </c>
      <c r="BX36">
        <v>19.418549851115792</v>
      </c>
      <c r="BY36">
        <v>19.366381055386071</v>
      </c>
      <c r="BZ36">
        <v>19.310844418081775</v>
      </c>
      <c r="CA36">
        <v>19.254067857102772</v>
      </c>
      <c r="CB36">
        <v>19.196130759586861</v>
      </c>
      <c r="CC36">
        <v>19.137106530051508</v>
      </c>
      <c r="CD36">
        <v>19.07706313767666</v>
      </c>
      <c r="CE36">
        <v>19.014650676064758</v>
      </c>
      <c r="CF36">
        <v>18.951200715052444</v>
      </c>
      <c r="CG36">
        <v>18.886783154819383</v>
      </c>
      <c r="CH36">
        <v>18.82146258178593</v>
      </c>
      <c r="CI36">
        <v>18.755298754277177</v>
      </c>
    </row>
    <row r="37" spans="1:87">
      <c r="A37" t="s">
        <v>32</v>
      </c>
      <c r="B37" s="4">
        <v>705.99999999999989</v>
      </c>
      <c r="C37" s="5">
        <v>712.52829105703427</v>
      </c>
      <c r="D37" s="5">
        <v>718.96373352258672</v>
      </c>
      <c r="E37" s="5">
        <v>725.31112151365903</v>
      </c>
      <c r="F37" s="5">
        <v>731.57488646690774</v>
      </c>
      <c r="G37" s="9">
        <v>737.75913210650901</v>
      </c>
      <c r="H37" s="5">
        <v>743.65282580255791</v>
      </c>
      <c r="I37" s="5">
        <v>749.45870165751398</v>
      </c>
      <c r="J37" s="5">
        <v>755.18110976461912</v>
      </c>
      <c r="K37" s="5">
        <v>760.824090503957</v>
      </c>
      <c r="L37" s="4">
        <v>766.39140260450768</v>
      </c>
      <c r="M37" s="5">
        <v>772.03413851258949</v>
      </c>
      <c r="N37" s="5">
        <v>777.56391197167648</v>
      </c>
      <c r="O37" s="5">
        <v>782.98679717433163</v>
      </c>
      <c r="P37" s="5">
        <v>788.30841153901326</v>
      </c>
      <c r="Q37" s="9">
        <v>793.53395935797823</v>
      </c>
      <c r="R37" s="5">
        <v>798.86556896938237</v>
      </c>
      <c r="S37" s="5">
        <v>804.05692684039923</v>
      </c>
      <c r="T37" s="5">
        <v>809.11607369233366</v>
      </c>
      <c r="U37" s="5">
        <v>814.05041382783259</v>
      </c>
      <c r="V37" s="4">
        <v>818.86677917359179</v>
      </c>
      <c r="W37" s="5">
        <v>823.55706012896962</v>
      </c>
      <c r="X37" s="5">
        <v>828.10267286868145</v>
      </c>
      <c r="Y37" s="5">
        <v>832.51183286508365</v>
      </c>
      <c r="Z37" s="5">
        <v>836.79211445488068</v>
      </c>
      <c r="AA37" s="9">
        <v>840.95051453519136</v>
      </c>
      <c r="AB37" s="5">
        <v>844.87134663554673</v>
      </c>
      <c r="AC37" s="5">
        <v>848.64892126152222</v>
      </c>
      <c r="AD37" s="5">
        <v>852.29115207652933</v>
      </c>
      <c r="AE37" s="5">
        <v>855.80535268049027</v>
      </c>
      <c r="AF37" s="4">
        <v>859.19829462831331</v>
      </c>
      <c r="AG37" s="5">
        <v>862.32162994751252</v>
      </c>
      <c r="AH37" s="5">
        <v>865.30537920258098</v>
      </c>
      <c r="AI37" s="5">
        <v>868.15700452883971</v>
      </c>
      <c r="AJ37" s="5">
        <v>870.88341961468768</v>
      </c>
      <c r="AK37" s="4">
        <v>873.49104117003583</v>
      </c>
      <c r="AL37" s="5">
        <v>875.83462249910929</v>
      </c>
      <c r="AM37" s="5">
        <v>878.03855629745135</v>
      </c>
      <c r="AN37" s="5">
        <v>880.11016399155005</v>
      </c>
      <c r="AO37" s="5">
        <v>882.05623710836608</v>
      </c>
      <c r="AP37" s="4">
        <v>883.88308627468064</v>
      </c>
      <c r="AQ37" s="5">
        <v>885.33276850504183</v>
      </c>
      <c r="AR37" s="5">
        <v>886.64912014869833</v>
      </c>
      <c r="AS37" s="5">
        <v>887.83881852723232</v>
      </c>
      <c r="AT37" s="5">
        <v>888.90807513192374</v>
      </c>
      <c r="AU37" s="4">
        <v>889.86267716968393</v>
      </c>
      <c r="AV37" s="5">
        <v>890.87196434070745</v>
      </c>
      <c r="AW37" s="5">
        <v>891.72544855525734</v>
      </c>
      <c r="AX37" s="5">
        <v>892.43169347208516</v>
      </c>
      <c r="AY37" s="5">
        <v>892.99860992648382</v>
      </c>
      <c r="AZ37" s="4">
        <v>893.4335192722175</v>
      </c>
      <c r="BA37" s="5">
        <v>893.7751175501445</v>
      </c>
      <c r="BB37" s="5">
        <v>893.96373431856318</v>
      </c>
      <c r="BC37" s="5">
        <v>894.00788885115026</v>
      </c>
      <c r="BD37" s="5">
        <v>893.91544405913282</v>
      </c>
      <c r="BE37" s="4">
        <v>893.69367065361882</v>
      </c>
      <c r="BF37">
        <v>893.22746878124462</v>
      </c>
      <c r="BG37">
        <v>892.63464744218243</v>
      </c>
      <c r="BH37">
        <v>891.92170593199228</v>
      </c>
      <c r="BI37">
        <v>891.09467945040774</v>
      </c>
      <c r="BJ37">
        <v>890.15918109445761</v>
      </c>
      <c r="BK37">
        <v>888.96022980158205</v>
      </c>
      <c r="BL37">
        <v>887.67309081471933</v>
      </c>
      <c r="BM37">
        <v>886.30149556944787</v>
      </c>
      <c r="BN37">
        <v>884.84895128583685</v>
      </c>
      <c r="BO37">
        <v>883.31875803709352</v>
      </c>
      <c r="BP37">
        <v>881.74906443422753</v>
      </c>
      <c r="BQ37">
        <v>880.12023472730687</v>
      </c>
      <c r="BR37">
        <v>878.43429311721013</v>
      </c>
      <c r="BS37">
        <v>876.69316314726632</v>
      </c>
      <c r="BT37">
        <v>874.89867403358073</v>
      </c>
      <c r="BU37">
        <v>873.14074172966571</v>
      </c>
      <c r="BV37">
        <v>871.34166746075539</v>
      </c>
      <c r="BW37">
        <v>869.50260184372576</v>
      </c>
      <c r="BX37">
        <v>867.62464745889588</v>
      </c>
      <c r="BY37">
        <v>865.70886137654304</v>
      </c>
      <c r="BZ37">
        <v>863.88179063175585</v>
      </c>
      <c r="CA37">
        <v>862.02419544052384</v>
      </c>
      <c r="CB37">
        <v>860.13680260487729</v>
      </c>
      <c r="CC37">
        <v>858.22031250939642</v>
      </c>
      <c r="CD37">
        <v>856.27540032486013</v>
      </c>
      <c r="CE37">
        <v>854.42158879000078</v>
      </c>
      <c r="CF37">
        <v>852.54371672201023</v>
      </c>
      <c r="CG37">
        <v>850.64229091033963</v>
      </c>
      <c r="CH37">
        <v>848.71780156163175</v>
      </c>
      <c r="CI37">
        <v>846.77072297627751</v>
      </c>
    </row>
    <row r="38" spans="1:87">
      <c r="A38" t="s">
        <v>33</v>
      </c>
      <c r="B38" s="4">
        <v>74.999999999999972</v>
      </c>
      <c r="C38" s="5">
        <v>77.21583145839125</v>
      </c>
      <c r="D38" s="5">
        <v>79.364165428961527</v>
      </c>
      <c r="E38" s="5">
        <v>81.45211489387593</v>
      </c>
      <c r="F38" s="5">
        <v>83.485692214537323</v>
      </c>
      <c r="G38" s="9">
        <v>85.470024132532444</v>
      </c>
      <c r="H38" s="5">
        <v>87.56656866109941</v>
      </c>
      <c r="I38" s="5">
        <v>89.610513896750078</v>
      </c>
      <c r="J38" s="5">
        <v>91.60663893228768</v>
      </c>
      <c r="K38" s="5">
        <v>93.559076432980859</v>
      </c>
      <c r="L38" s="4">
        <v>95.471423681918196</v>
      </c>
      <c r="M38" s="5">
        <v>97.508854755173928</v>
      </c>
      <c r="N38" s="5">
        <v>99.499991827185411</v>
      </c>
      <c r="O38" s="5">
        <v>101.44867599990933</v>
      </c>
      <c r="P38" s="5">
        <v>103.35827325036257</v>
      </c>
      <c r="Q38" s="9">
        <v>105.2317492214448</v>
      </c>
      <c r="R38" s="5">
        <v>107.26201478553845</v>
      </c>
      <c r="S38" s="5">
        <v>109.24668298929521</v>
      </c>
      <c r="T38" s="5">
        <v>111.18940334032412</v>
      </c>
      <c r="U38" s="5">
        <v>113.09339392315891</v>
      </c>
      <c r="V38" s="4">
        <v>114.96150622332789</v>
      </c>
      <c r="W38" s="5">
        <v>117.01985035099723</v>
      </c>
      <c r="X38" s="5">
        <v>119.0294784152091</v>
      </c>
      <c r="Y38" s="5">
        <v>120.99429958909383</v>
      </c>
      <c r="Z38" s="5">
        <v>122.9177665546508</v>
      </c>
      <c r="AA38" s="9">
        <v>124.80294308402348</v>
      </c>
      <c r="AB38" s="5">
        <v>126.86051078868107</v>
      </c>
      <c r="AC38" s="5">
        <v>128.86534723327622</v>
      </c>
      <c r="AD38" s="5">
        <v>130.82171544301929</v>
      </c>
      <c r="AE38" s="5">
        <v>132.73338486146491</v>
      </c>
      <c r="AF38" s="4">
        <v>134.60370365418973</v>
      </c>
      <c r="AG38" s="5">
        <v>136.61934240130671</v>
      </c>
      <c r="AH38" s="5">
        <v>138.58047544817765</v>
      </c>
      <c r="AI38" s="5">
        <v>140.49147052798256</v>
      </c>
      <c r="AJ38" s="5">
        <v>142.35619963362959</v>
      </c>
      <c r="AK38" s="4">
        <v>144.17811014338704</v>
      </c>
      <c r="AL38" s="5">
        <v>146.12388707644149</v>
      </c>
      <c r="AM38" s="5">
        <v>148.01551834421883</v>
      </c>
      <c r="AN38" s="5">
        <v>149.85725748790119</v>
      </c>
      <c r="AO38" s="5">
        <v>151.65288840647861</v>
      </c>
      <c r="AP38" s="4">
        <v>153.40579087091626</v>
      </c>
      <c r="AQ38" s="5">
        <v>155.28201970229824</v>
      </c>
      <c r="AR38" s="5">
        <v>157.10472140691598</v>
      </c>
      <c r="AS38" s="5">
        <v>158.87803610849602</v>
      </c>
      <c r="AT38" s="5">
        <v>160.60565678662783</v>
      </c>
      <c r="AU38" s="4">
        <v>162.2908902425059</v>
      </c>
      <c r="AV38" s="5">
        <v>164.07685024215814</v>
      </c>
      <c r="AW38" s="5">
        <v>165.80960047634542</v>
      </c>
      <c r="AX38" s="5">
        <v>167.49320951171438</v>
      </c>
      <c r="AY38" s="5">
        <v>169.1313146344379</v>
      </c>
      <c r="AZ38" s="4">
        <v>170.72717951886602</v>
      </c>
      <c r="BA38" s="5">
        <v>172.37570614945122</v>
      </c>
      <c r="BB38" s="5">
        <v>173.97252933872895</v>
      </c>
      <c r="BC38" s="5">
        <v>175.52152012875877</v>
      </c>
      <c r="BD38" s="5">
        <v>177.02615063618984</v>
      </c>
      <c r="BE38" s="4">
        <v>178.48954589371243</v>
      </c>
      <c r="BF38">
        <v>180.02065902993655</v>
      </c>
      <c r="BG38">
        <v>181.49997806816199</v>
      </c>
      <c r="BH38">
        <v>182.93137536355471</v>
      </c>
      <c r="BI38">
        <v>184.31832765273765</v>
      </c>
      <c r="BJ38">
        <v>185.66396696828809</v>
      </c>
      <c r="BK38">
        <v>187.06823310342122</v>
      </c>
      <c r="BL38">
        <v>188.42016986427129</v>
      </c>
      <c r="BM38">
        <v>189.72371662063509</v>
      </c>
      <c r="BN38">
        <v>190.98241050084607</v>
      </c>
      <c r="BO38">
        <v>192.19943805691506</v>
      </c>
      <c r="BP38">
        <v>193.43720900284592</v>
      </c>
      <c r="BQ38">
        <v>194.62305161902771</v>
      </c>
      <c r="BR38">
        <v>195.76087889983231</v>
      </c>
      <c r="BS38">
        <v>196.85420682059885</v>
      </c>
      <c r="BT38">
        <v>197.90620494645347</v>
      </c>
      <c r="BU38">
        <v>198.93990341582554</v>
      </c>
      <c r="BV38">
        <v>199.92458083338605</v>
      </c>
      <c r="BW38">
        <v>200.86387014376416</v>
      </c>
      <c r="BX38">
        <v>201.76104424132296</v>
      </c>
      <c r="BY38">
        <v>202.61906075571588</v>
      </c>
      <c r="BZ38">
        <v>203.43085689553894</v>
      </c>
      <c r="CA38">
        <v>204.1986022953719</v>
      </c>
      <c r="CB38">
        <v>204.92545373244104</v>
      </c>
      <c r="CC38">
        <v>205.6142674457902</v>
      </c>
      <c r="CD38">
        <v>206.26763501465484</v>
      </c>
      <c r="CE38">
        <v>206.8762866014703</v>
      </c>
      <c r="CF38">
        <v>207.44721327616108</v>
      </c>
      <c r="CG38">
        <v>207.98299855005317</v>
      </c>
      <c r="CH38">
        <v>208.48599259834648</v>
      </c>
      <c r="CI38">
        <v>208.95833865121205</v>
      </c>
    </row>
    <row r="39" spans="1:87">
      <c r="A39" t="s">
        <v>34</v>
      </c>
      <c r="B39" s="4">
        <v>149.99999999999997</v>
      </c>
      <c r="C39" s="5">
        <v>155.77196007736529</v>
      </c>
      <c r="D39" s="5">
        <v>161.39984757410323</v>
      </c>
      <c r="E39" s="5">
        <v>166.89807206550662</v>
      </c>
      <c r="F39" s="5">
        <v>172.27873651853244</v>
      </c>
      <c r="G39" s="9">
        <v>177.55211702034549</v>
      </c>
      <c r="H39" s="5">
        <v>184.77236555879517</v>
      </c>
      <c r="I39" s="5">
        <v>191.77632186238517</v>
      </c>
      <c r="J39" s="5">
        <v>198.58891187707741</v>
      </c>
      <c r="K39" s="5">
        <v>205.23063432324841</v>
      </c>
      <c r="L39" s="4">
        <v>211.71856297252359</v>
      </c>
      <c r="M39" s="5">
        <v>219.97030376778574</v>
      </c>
      <c r="N39" s="5">
        <v>227.97331972404666</v>
      </c>
      <c r="O39" s="5">
        <v>235.75638329610715</v>
      </c>
      <c r="P39" s="5">
        <v>243.34316843762525</v>
      </c>
      <c r="Q39" s="9">
        <v>250.75339887127058</v>
      </c>
      <c r="R39" s="5">
        <v>259.68912772976375</v>
      </c>
      <c r="S39" s="5">
        <v>268.37899215542376</v>
      </c>
      <c r="T39" s="5">
        <v>276.849595678264</v>
      </c>
      <c r="U39" s="5">
        <v>285.12308533641709</v>
      </c>
      <c r="V39" s="4">
        <v>293.21810477489203</v>
      </c>
      <c r="W39" s="5">
        <v>302.89767986530353</v>
      </c>
      <c r="X39" s="5">
        <v>312.32530780550707</v>
      </c>
      <c r="Y39" s="5">
        <v>321.52709541926498</v>
      </c>
      <c r="Z39" s="5">
        <v>330.52494828843442</v>
      </c>
      <c r="AA39" s="9">
        <v>339.33743514991596</v>
      </c>
      <c r="AB39" s="5">
        <v>349.71812291664338</v>
      </c>
      <c r="AC39" s="5">
        <v>359.83849285248692</v>
      </c>
      <c r="AD39" s="5">
        <v>369.72465918078672</v>
      </c>
      <c r="AE39" s="5">
        <v>379.39867553376359</v>
      </c>
      <c r="AF39" s="4">
        <v>388.87934176475551</v>
      </c>
      <c r="AG39" s="5">
        <v>399.91357941653945</v>
      </c>
      <c r="AH39" s="5">
        <v>410.67421461844702</v>
      </c>
      <c r="AI39" s="5">
        <v>421.18823637642066</v>
      </c>
      <c r="AJ39" s="5">
        <v>431.47854154646984</v>
      </c>
      <c r="AK39" s="4">
        <v>441.56472539908032</v>
      </c>
      <c r="AL39" s="5">
        <v>452.87097670389676</v>
      </c>
      <c r="AM39" s="5">
        <v>463.89556253916322</v>
      </c>
      <c r="AN39" s="5">
        <v>474.66574853658182</v>
      </c>
      <c r="AO39" s="5">
        <v>485.20480926427945</v>
      </c>
      <c r="AP39" s="4">
        <v>495.53276921636626</v>
      </c>
      <c r="AQ39" s="5">
        <v>506.87462300470844</v>
      </c>
      <c r="AR39" s="5">
        <v>517.93943101306229</v>
      </c>
      <c r="AS39" s="5">
        <v>528.75303544306291</v>
      </c>
      <c r="AT39" s="5">
        <v>539.3376731033818</v>
      </c>
      <c r="AU39" s="4">
        <v>549.71261203218569</v>
      </c>
      <c r="AV39" s="5">
        <v>561.11147788432299</v>
      </c>
      <c r="AW39" s="5">
        <v>572.24153220901007</v>
      </c>
      <c r="AX39" s="5">
        <v>583.12688047098914</v>
      </c>
      <c r="AY39" s="5">
        <v>593.78841139345525</v>
      </c>
      <c r="AZ39" s="4">
        <v>604.24433980333004</v>
      </c>
      <c r="BA39" s="5">
        <v>615.68744352795045</v>
      </c>
      <c r="BB39" s="5">
        <v>626.86308625751133</v>
      </c>
      <c r="BC39" s="5">
        <v>637.79470101916513</v>
      </c>
      <c r="BD39" s="5">
        <v>648.50269184251158</v>
      </c>
      <c r="BE39" s="4">
        <v>659.00492799474489</v>
      </c>
      <c r="BF39">
        <v>670.40688119233357</v>
      </c>
      <c r="BG39">
        <v>681.5367744332209</v>
      </c>
      <c r="BH39">
        <v>692.41822192506288</v>
      </c>
      <c r="BI39">
        <v>703.0718520022134</v>
      </c>
      <c r="BJ39">
        <v>713.51578243316442</v>
      </c>
      <c r="BK39">
        <v>724.62954137617885</v>
      </c>
      <c r="BL39">
        <v>735.46708447233277</v>
      </c>
      <c r="BM39">
        <v>746.05220073712815</v>
      </c>
      <c r="BN39">
        <v>756.40574036804242</v>
      </c>
      <c r="BO39">
        <v>766.54607058842362</v>
      </c>
      <c r="BP39">
        <v>777.22936865372446</v>
      </c>
      <c r="BQ39">
        <v>787.63937128707698</v>
      </c>
      <c r="BR39">
        <v>797.79925774857372</v>
      </c>
      <c r="BS39">
        <v>807.72942194164875</v>
      </c>
      <c r="BT39">
        <v>817.44789189367009</v>
      </c>
      <c r="BU39">
        <v>827.5600579010279</v>
      </c>
      <c r="BV39">
        <v>837.40971368403245</v>
      </c>
      <c r="BW39">
        <v>847.01859898598514</v>
      </c>
      <c r="BX39">
        <v>856.40592809252792</v>
      </c>
      <c r="BY39">
        <v>865.58875702763055</v>
      </c>
      <c r="BZ39">
        <v>874.96534901971654</v>
      </c>
      <c r="CA39">
        <v>884.09804240511392</v>
      </c>
      <c r="CB39">
        <v>893.00635183481472</v>
      </c>
      <c r="CC39">
        <v>901.7076208298339</v>
      </c>
      <c r="CD39">
        <v>910.21732381999698</v>
      </c>
      <c r="CE39">
        <v>918.75506569569302</v>
      </c>
      <c r="CF39">
        <v>927.07046303901552</v>
      </c>
      <c r="CG39">
        <v>935.18062097339441</v>
      </c>
      <c r="CH39">
        <v>943.10083060752288</v>
      </c>
      <c r="CI39">
        <v>950.84480937952276</v>
      </c>
    </row>
    <row r="40" spans="1:87">
      <c r="A40" t="s">
        <v>35</v>
      </c>
      <c r="B40" s="4">
        <v>420.00000000000034</v>
      </c>
      <c r="C40" s="5">
        <v>432.99372241881224</v>
      </c>
      <c r="D40" s="5">
        <v>445.49418468833073</v>
      </c>
      <c r="E40" s="5">
        <v>457.56871571462023</v>
      </c>
      <c r="F40" s="5">
        <v>469.27141917462359</v>
      </c>
      <c r="G40" s="9">
        <v>480.64638798176588</v>
      </c>
      <c r="H40" s="5">
        <v>492.88088233469034</v>
      </c>
      <c r="I40" s="5">
        <v>504.78841838125726</v>
      </c>
      <c r="J40" s="5">
        <v>516.40466816732089</v>
      </c>
      <c r="K40" s="5">
        <v>527.75943265624539</v>
      </c>
      <c r="L40" s="4">
        <v>538.87785666274294</v>
      </c>
      <c r="M40" s="5">
        <v>551.32651104906051</v>
      </c>
      <c r="N40" s="5">
        <v>563.48552831603251</v>
      </c>
      <c r="O40" s="5">
        <v>575.38371998426464</v>
      </c>
      <c r="P40" s="5">
        <v>587.04549038863274</v>
      </c>
      <c r="Q40" s="9">
        <v>598.49168976851888</v>
      </c>
      <c r="R40" s="5">
        <v>611.45719404767738</v>
      </c>
      <c r="S40" s="5">
        <v>624.12964073429191</v>
      </c>
      <c r="T40" s="5">
        <v>636.53769595188476</v>
      </c>
      <c r="U40" s="5">
        <v>648.70571993158671</v>
      </c>
      <c r="V40" s="4">
        <v>660.65458448180743</v>
      </c>
      <c r="W40" s="5">
        <v>674.15421479964652</v>
      </c>
      <c r="X40" s="5">
        <v>687.34044022203432</v>
      </c>
      <c r="Y40" s="5">
        <v>700.2445665683581</v>
      </c>
      <c r="Z40" s="5">
        <v>712.89316165592868</v>
      </c>
      <c r="AA40" s="9">
        <v>725.30895674250132</v>
      </c>
      <c r="AB40" s="5">
        <v>739.02379713598486</v>
      </c>
      <c r="AC40" s="5">
        <v>752.41593041376154</v>
      </c>
      <c r="AD40" s="5">
        <v>765.5178620783405</v>
      </c>
      <c r="AE40" s="5">
        <v>778.3571999965983</v>
      </c>
      <c r="AF40" s="4">
        <v>790.95757771748151</v>
      </c>
      <c r="AG40" s="5">
        <v>804.53989321244705</v>
      </c>
      <c r="AH40" s="5">
        <v>817.81307453325542</v>
      </c>
      <c r="AI40" s="5">
        <v>830.80754676530944</v>
      </c>
      <c r="AJ40" s="5">
        <v>843.54928052948776</v>
      </c>
      <c r="AK40" s="4">
        <v>856.06060621991469</v>
      </c>
      <c r="AL40" s="5">
        <v>868.58160572834947</v>
      </c>
      <c r="AM40" s="5">
        <v>880.82910852390182</v>
      </c>
      <c r="AN40" s="5">
        <v>892.82875297025237</v>
      </c>
      <c r="AO40" s="5">
        <v>904.60265111714932</v>
      </c>
      <c r="AP40" s="4">
        <v>916.16999239462712</v>
      </c>
      <c r="AQ40" s="5">
        <v>927.57309693663194</v>
      </c>
      <c r="AR40" s="5">
        <v>938.75505570417624</v>
      </c>
      <c r="AS40" s="5">
        <v>949.73477170612136</v>
      </c>
      <c r="AT40" s="5">
        <v>960.52877575658897</v>
      </c>
      <c r="AU40" s="4">
        <v>971.15159724589989</v>
      </c>
      <c r="AV40" s="5">
        <v>981.58223428264364</v>
      </c>
      <c r="AW40" s="5">
        <v>991.84194104996175</v>
      </c>
      <c r="AX40" s="5">
        <v>1001.9437088913309</v>
      </c>
      <c r="AY40" s="5">
        <v>1011.8990629887842</v>
      </c>
      <c r="AZ40" s="4">
        <v>1021.7182690404226</v>
      </c>
      <c r="BA40" s="5">
        <v>1031.1321627362995</v>
      </c>
      <c r="BB40" s="5">
        <v>1040.416419305569</v>
      </c>
      <c r="BC40" s="5">
        <v>1049.5797172815735</v>
      </c>
      <c r="BD40" s="5">
        <v>1058.6298628498657</v>
      </c>
      <c r="BE40" s="4">
        <v>1067.5738996858872</v>
      </c>
      <c r="BF40">
        <v>1075.9435679835142</v>
      </c>
      <c r="BG40">
        <v>1084.2139516156649</v>
      </c>
      <c r="BH40">
        <v>1092.3909621066753</v>
      </c>
      <c r="BI40">
        <v>1100.4799804436129</v>
      </c>
      <c r="BJ40">
        <v>1108.4859167769705</v>
      </c>
      <c r="BK40">
        <v>1115.9350751274314</v>
      </c>
      <c r="BL40">
        <v>1123.3069907129975</v>
      </c>
      <c r="BM40">
        <v>1130.6057942415466</v>
      </c>
      <c r="BN40">
        <v>1137.8352830456549</v>
      </c>
      <c r="BO40">
        <v>1144.9989548214503</v>
      </c>
      <c r="BP40">
        <v>1151.4961449378957</v>
      </c>
      <c r="BQ40">
        <v>1157.9324875040868</v>
      </c>
      <c r="BR40">
        <v>1164.3109497743951</v>
      </c>
      <c r="BS40">
        <v>1170.6342826234068</v>
      </c>
      <c r="BT40">
        <v>1176.9050402867792</v>
      </c>
      <c r="BU40">
        <v>1182.4487594877089</v>
      </c>
      <c r="BV40">
        <v>1187.9450519136956</v>
      </c>
      <c r="BW40">
        <v>1193.3960266141937</v>
      </c>
      <c r="BX40">
        <v>1198.8036544391127</v>
      </c>
      <c r="BY40">
        <v>1204.169779331688</v>
      </c>
      <c r="BZ40">
        <v>1208.9694499433165</v>
      </c>
      <c r="CA40">
        <v>1213.7317570457185</v>
      </c>
      <c r="CB40">
        <v>1218.4582192842511</v>
      </c>
      <c r="CC40">
        <v>1223.1502653168261</v>
      </c>
      <c r="CD40">
        <v>1227.8092404468555</v>
      </c>
      <c r="CE40">
        <v>1231.9711466093006</v>
      </c>
      <c r="CF40">
        <v>1236.1030853827178</v>
      </c>
      <c r="CG40">
        <v>1240.2061815225895</v>
      </c>
      <c r="CH40">
        <v>1244.2814990256445</v>
      </c>
      <c r="CI40">
        <v>1248.3300452009089</v>
      </c>
    </row>
    <row r="41" spans="1:87">
      <c r="A41" t="s">
        <v>36</v>
      </c>
      <c r="B41" s="4" t="s">
        <v>5</v>
      </c>
      <c r="C41" s="5" t="s">
        <v>5</v>
      </c>
      <c r="D41" s="5" t="s">
        <v>5</v>
      </c>
      <c r="E41" s="5" t="s">
        <v>5</v>
      </c>
      <c r="F41" s="5" t="s">
        <v>5</v>
      </c>
      <c r="G41" s="9" t="s">
        <v>5</v>
      </c>
      <c r="H41" s="5" t="s">
        <v>5</v>
      </c>
      <c r="I41" s="5" t="s">
        <v>5</v>
      </c>
      <c r="J41" s="5" t="s">
        <v>5</v>
      </c>
      <c r="K41" s="5" t="s">
        <v>5</v>
      </c>
      <c r="L41" s="4" t="s">
        <v>5</v>
      </c>
      <c r="M41" s="5" t="s">
        <v>5</v>
      </c>
      <c r="N41" s="5" t="s">
        <v>5</v>
      </c>
      <c r="O41" s="5" t="s">
        <v>5</v>
      </c>
      <c r="P41" s="5" t="s">
        <v>5</v>
      </c>
      <c r="Q41" s="9" t="s">
        <v>5</v>
      </c>
      <c r="R41" s="5" t="s">
        <v>5</v>
      </c>
      <c r="S41" s="5" t="s">
        <v>5</v>
      </c>
      <c r="T41" s="5" t="s">
        <v>5</v>
      </c>
      <c r="U41" s="5" t="s">
        <v>5</v>
      </c>
      <c r="V41" s="4" t="s">
        <v>5</v>
      </c>
      <c r="W41" s="5" t="s">
        <v>5</v>
      </c>
      <c r="X41" s="5" t="s">
        <v>5</v>
      </c>
      <c r="Y41" s="5" t="s">
        <v>5</v>
      </c>
      <c r="Z41" s="5" t="s">
        <v>5</v>
      </c>
      <c r="AA41" s="9" t="s">
        <v>5</v>
      </c>
      <c r="AB41" s="5" t="s">
        <v>5</v>
      </c>
      <c r="AC41" s="5" t="s">
        <v>5</v>
      </c>
      <c r="AD41" s="5" t="s">
        <v>5</v>
      </c>
      <c r="AE41" s="5" t="s">
        <v>5</v>
      </c>
      <c r="AF41" s="4" t="s">
        <v>5</v>
      </c>
      <c r="AG41" s="5" t="s">
        <v>5</v>
      </c>
      <c r="AH41" s="5" t="s">
        <v>5</v>
      </c>
      <c r="AI41" s="5" t="s">
        <v>5</v>
      </c>
      <c r="AJ41" s="5" t="s">
        <v>5</v>
      </c>
      <c r="AK41" s="4" t="s">
        <v>5</v>
      </c>
      <c r="AL41" s="5" t="s">
        <v>5</v>
      </c>
      <c r="AM41" s="5" t="s">
        <v>5</v>
      </c>
      <c r="AN41" s="5" t="s">
        <v>5</v>
      </c>
      <c r="AO41" s="5" t="s">
        <v>5</v>
      </c>
      <c r="AP41" s="4" t="s">
        <v>5</v>
      </c>
      <c r="AQ41" s="5" t="s">
        <v>5</v>
      </c>
      <c r="AR41" s="5" t="s">
        <v>5</v>
      </c>
      <c r="AS41" s="5" t="s">
        <v>5</v>
      </c>
      <c r="AT41" s="5" t="s">
        <v>5</v>
      </c>
      <c r="AU41" s="4" t="s">
        <v>5</v>
      </c>
      <c r="AV41" s="5" t="s">
        <v>5</v>
      </c>
      <c r="AW41" s="5" t="s">
        <v>5</v>
      </c>
      <c r="AX41" s="5" t="s">
        <v>5</v>
      </c>
      <c r="AY41" s="5" t="s">
        <v>5</v>
      </c>
      <c r="AZ41" s="4" t="s">
        <v>5</v>
      </c>
      <c r="BA41" s="5" t="s">
        <v>5</v>
      </c>
      <c r="BB41" s="5" t="s">
        <v>5</v>
      </c>
      <c r="BC41" s="5" t="s">
        <v>5</v>
      </c>
      <c r="BD41" s="5" t="s">
        <v>5</v>
      </c>
      <c r="BE41" s="4" t="s">
        <v>5</v>
      </c>
      <c r="BF41" t="s">
        <v>5</v>
      </c>
      <c r="BG41" t="s">
        <v>5</v>
      </c>
      <c r="BH41" t="s">
        <v>5</v>
      </c>
      <c r="BI41" t="s">
        <v>5</v>
      </c>
      <c r="BJ41" t="s">
        <v>5</v>
      </c>
      <c r="BK41" t="s">
        <v>5</v>
      </c>
      <c r="BL41" t="s">
        <v>5</v>
      </c>
      <c r="BM41" t="s">
        <v>5</v>
      </c>
      <c r="BN41" t="s">
        <v>5</v>
      </c>
      <c r="BO41" t="s">
        <v>5</v>
      </c>
      <c r="BP41" t="s">
        <v>5</v>
      </c>
      <c r="BQ41" t="s">
        <v>5</v>
      </c>
      <c r="BR41" t="s">
        <v>5</v>
      </c>
      <c r="BS41" t="s">
        <v>5</v>
      </c>
      <c r="BT41" t="s">
        <v>5</v>
      </c>
      <c r="BU41" t="s">
        <v>5</v>
      </c>
      <c r="BV41" t="s">
        <v>5</v>
      </c>
      <c r="BW41" t="s">
        <v>5</v>
      </c>
      <c r="BX41" t="s">
        <v>5</v>
      </c>
      <c r="BY41" t="s">
        <v>5</v>
      </c>
      <c r="BZ41" t="s">
        <v>5</v>
      </c>
      <c r="CA41" t="s">
        <v>5</v>
      </c>
      <c r="CB41" t="s">
        <v>5</v>
      </c>
      <c r="CC41" t="s">
        <v>5</v>
      </c>
      <c r="CD41" t="s">
        <v>5</v>
      </c>
      <c r="CE41" t="s">
        <v>5</v>
      </c>
      <c r="CF41" t="s">
        <v>5</v>
      </c>
      <c r="CG41" t="s">
        <v>5</v>
      </c>
      <c r="CH41" t="s">
        <v>5</v>
      </c>
      <c r="CI41" t="s">
        <v>5</v>
      </c>
    </row>
    <row r="42" spans="1:87">
      <c r="A42" t="s">
        <v>37</v>
      </c>
      <c r="B42" s="4">
        <v>418</v>
      </c>
      <c r="C42" s="5">
        <v>427.66301971577275</v>
      </c>
      <c r="D42" s="5">
        <v>437.18880761204474</v>
      </c>
      <c r="E42" s="5">
        <v>446.58576112289012</v>
      </c>
      <c r="F42" s="5">
        <v>455.86140024964823</v>
      </c>
      <c r="G42" s="9">
        <v>465.02249147198546</v>
      </c>
      <c r="H42" s="5">
        <v>473.35861677617442</v>
      </c>
      <c r="I42" s="5">
        <v>481.61341762060022</v>
      </c>
      <c r="J42" s="5">
        <v>489.79026340512661</v>
      </c>
      <c r="K42" s="5">
        <v>497.89227649165434</v>
      </c>
      <c r="L42" s="4">
        <v>505.92235765013515</v>
      </c>
      <c r="M42" s="5">
        <v>514.8715311741629</v>
      </c>
      <c r="N42" s="5">
        <v>523.72207517085417</v>
      </c>
      <c r="O42" s="5">
        <v>532.47874637111283</v>
      </c>
      <c r="P42" s="5">
        <v>541.14590556569067</v>
      </c>
      <c r="Q42" s="9">
        <v>549.72756249217275</v>
      </c>
      <c r="R42" s="5">
        <v>559.3581292570683</v>
      </c>
      <c r="S42" s="5">
        <v>568.87203701873716</v>
      </c>
      <c r="T42" s="5">
        <v>578.27546137153161</v>
      </c>
      <c r="U42" s="5">
        <v>587.57402939343717</v>
      </c>
      <c r="V42" s="4">
        <v>596.77288470685949</v>
      </c>
      <c r="W42" s="5">
        <v>607.24330343980796</v>
      </c>
      <c r="X42" s="5">
        <v>617.56857372025593</v>
      </c>
      <c r="Y42" s="5">
        <v>627.75728154468834</v>
      </c>
      <c r="Z42" s="5">
        <v>637.81719175415697</v>
      </c>
      <c r="AA42" s="9">
        <v>647.75535092249402</v>
      </c>
      <c r="AB42" s="5">
        <v>659.02102794476889</v>
      </c>
      <c r="AC42" s="5">
        <v>670.10161035031433</v>
      </c>
      <c r="AD42" s="5">
        <v>681.00934330891448</v>
      </c>
      <c r="AE42" s="5">
        <v>691.75521801281229</v>
      </c>
      <c r="AF42" s="4">
        <v>702.34913712885702</v>
      </c>
      <c r="AG42" s="5">
        <v>714.38608612088547</v>
      </c>
      <c r="AH42" s="5">
        <v>726.18207544922541</v>
      </c>
      <c r="AI42" s="5">
        <v>737.75480082413685</v>
      </c>
      <c r="AJ42" s="5">
        <v>749.12002614365019</v>
      </c>
      <c r="AK42" s="4">
        <v>760.29185212147422</v>
      </c>
      <c r="AL42" s="5">
        <v>772.62180742034627</v>
      </c>
      <c r="AM42" s="5">
        <v>784.66173228326079</v>
      </c>
      <c r="AN42" s="5">
        <v>796.43414673310701</v>
      </c>
      <c r="AO42" s="5">
        <v>807.95904484096059</v>
      </c>
      <c r="AP42" s="4">
        <v>819.25425369917468</v>
      </c>
      <c r="AQ42" s="5">
        <v>831.80606613682539</v>
      </c>
      <c r="AR42" s="5">
        <v>844.02005182725679</v>
      </c>
      <c r="AS42" s="5">
        <v>855.92355047237504</v>
      </c>
      <c r="AT42" s="5">
        <v>867.5407628168665</v>
      </c>
      <c r="AU42" s="4">
        <v>878.8932060527228</v>
      </c>
      <c r="AV42" s="5">
        <v>891.44198221209751</v>
      </c>
      <c r="AW42" s="5">
        <v>903.63247552309076</v>
      </c>
      <c r="AX42" s="5">
        <v>915.49398900079359</v>
      </c>
      <c r="AY42" s="5">
        <v>927.05245602826824</v>
      </c>
      <c r="AZ42" s="4">
        <v>938.33092921359594</v>
      </c>
      <c r="BA42" s="5">
        <v>950.62828616343199</v>
      </c>
      <c r="BB42" s="5">
        <v>962.5624657888186</v>
      </c>
      <c r="BC42" s="5">
        <v>974.16306303593171</v>
      </c>
      <c r="BD42" s="5">
        <v>985.45630572266168</v>
      </c>
      <c r="BE42" s="4">
        <v>996.46553722751617</v>
      </c>
      <c r="BF42">
        <v>1008.1577960126378</v>
      </c>
      <c r="BG42">
        <v>1019.4977572374354</v>
      </c>
      <c r="BH42">
        <v>1030.5135508941451</v>
      </c>
      <c r="BI42">
        <v>1041.2301912589342</v>
      </c>
      <c r="BJ42">
        <v>1051.6700113658412</v>
      </c>
      <c r="BK42">
        <v>1062.6146582899946</v>
      </c>
      <c r="BL42">
        <v>1073.213454325431</v>
      </c>
      <c r="BM42">
        <v>1083.4936247204528</v>
      </c>
      <c r="BN42">
        <v>1093.4794443839169</v>
      </c>
      <c r="BO42">
        <v>1103.1926400889704</v>
      </c>
      <c r="BP42">
        <v>1113.2998610368954</v>
      </c>
      <c r="BQ42">
        <v>1123.0672004353994</v>
      </c>
      <c r="BR42">
        <v>1132.5211515695535</v>
      </c>
      <c r="BS42">
        <v>1141.6853865799501</v>
      </c>
      <c r="BT42">
        <v>1150.5811340132334</v>
      </c>
      <c r="BU42">
        <v>1159.6990937665796</v>
      </c>
      <c r="BV42">
        <v>1168.4861358743124</v>
      </c>
      <c r="BW42">
        <v>1176.967784993376</v>
      </c>
      <c r="BX42">
        <v>1185.1668967718458</v>
      </c>
      <c r="BY42">
        <v>1193.1040082614495</v>
      </c>
      <c r="BZ42">
        <v>1201.1388611284019</v>
      </c>
      <c r="CA42">
        <v>1208.8652043128877</v>
      </c>
      <c r="CB42">
        <v>1216.3063253835144</v>
      </c>
      <c r="CC42">
        <v>1223.4831456659658</v>
      </c>
      <c r="CD42">
        <v>1230.4145217744056</v>
      </c>
      <c r="CE42">
        <v>1237.1337296265397</v>
      </c>
      <c r="CF42">
        <v>1243.5774833202986</v>
      </c>
      <c r="CG42">
        <v>1249.76575908991</v>
      </c>
      <c r="CH42">
        <v>1255.7165965660247</v>
      </c>
      <c r="CI42">
        <v>1261.4463340836555</v>
      </c>
    </row>
    <row r="43" spans="1:87">
      <c r="A43" t="s">
        <v>38</v>
      </c>
      <c r="B43" s="4" t="s">
        <v>5</v>
      </c>
      <c r="C43" s="5" t="s">
        <v>5</v>
      </c>
      <c r="D43" s="5" t="s">
        <v>5</v>
      </c>
      <c r="E43" s="5" t="s">
        <v>5</v>
      </c>
      <c r="F43" s="5" t="s">
        <v>5</v>
      </c>
      <c r="G43" s="9" t="s">
        <v>5</v>
      </c>
      <c r="H43" s="5" t="s">
        <v>5</v>
      </c>
      <c r="I43" s="5" t="s">
        <v>5</v>
      </c>
      <c r="J43" s="5" t="s">
        <v>5</v>
      </c>
      <c r="K43" s="5" t="s">
        <v>5</v>
      </c>
      <c r="L43" s="4" t="s">
        <v>5</v>
      </c>
      <c r="M43" s="5" t="s">
        <v>5</v>
      </c>
      <c r="N43" s="5" t="s">
        <v>5</v>
      </c>
      <c r="O43" s="5" t="s">
        <v>5</v>
      </c>
      <c r="P43" s="5" t="s">
        <v>5</v>
      </c>
      <c r="Q43" s="9" t="s">
        <v>5</v>
      </c>
      <c r="R43" s="5" t="s">
        <v>5</v>
      </c>
      <c r="S43" s="5" t="s">
        <v>5</v>
      </c>
      <c r="T43" s="5" t="s">
        <v>5</v>
      </c>
      <c r="U43" s="5" t="s">
        <v>5</v>
      </c>
      <c r="V43" s="4" t="s">
        <v>5</v>
      </c>
      <c r="W43" s="5" t="s">
        <v>5</v>
      </c>
      <c r="X43" s="5" t="s">
        <v>5</v>
      </c>
      <c r="Y43" s="5" t="s">
        <v>5</v>
      </c>
      <c r="Z43" s="5" t="s">
        <v>5</v>
      </c>
      <c r="AA43" s="9" t="s">
        <v>5</v>
      </c>
      <c r="AB43" s="5" t="s">
        <v>5</v>
      </c>
      <c r="AC43" s="5" t="s">
        <v>5</v>
      </c>
      <c r="AD43" s="5" t="s">
        <v>5</v>
      </c>
      <c r="AE43" s="5" t="s">
        <v>5</v>
      </c>
      <c r="AF43" s="4" t="s">
        <v>5</v>
      </c>
      <c r="AG43" s="5" t="s">
        <v>5</v>
      </c>
      <c r="AH43" s="5" t="s">
        <v>5</v>
      </c>
      <c r="AI43" s="5" t="s">
        <v>5</v>
      </c>
      <c r="AJ43" s="5" t="s">
        <v>5</v>
      </c>
      <c r="AK43" s="4" t="s">
        <v>5</v>
      </c>
      <c r="AL43" s="5" t="s">
        <v>5</v>
      </c>
      <c r="AM43" s="5" t="s">
        <v>5</v>
      </c>
      <c r="AN43" s="5" t="s">
        <v>5</v>
      </c>
      <c r="AO43" s="5" t="s">
        <v>5</v>
      </c>
      <c r="AP43" s="4" t="s">
        <v>5</v>
      </c>
      <c r="AQ43" s="5" t="s">
        <v>5</v>
      </c>
      <c r="AR43" s="5" t="s">
        <v>5</v>
      </c>
      <c r="AS43" s="5" t="s">
        <v>5</v>
      </c>
      <c r="AT43" s="5" t="s">
        <v>5</v>
      </c>
      <c r="AU43" s="4" t="s">
        <v>5</v>
      </c>
      <c r="AV43" s="5" t="s">
        <v>5</v>
      </c>
      <c r="AW43" s="5" t="s">
        <v>5</v>
      </c>
      <c r="AX43" s="5" t="s">
        <v>5</v>
      </c>
      <c r="AY43" s="5" t="s">
        <v>5</v>
      </c>
      <c r="AZ43" s="4" t="s">
        <v>5</v>
      </c>
      <c r="BA43" s="5" t="s">
        <v>5</v>
      </c>
      <c r="BB43" s="5" t="s">
        <v>5</v>
      </c>
      <c r="BC43" s="5" t="s">
        <v>5</v>
      </c>
      <c r="BD43" s="5" t="s">
        <v>5</v>
      </c>
      <c r="BE43" s="4" t="s">
        <v>5</v>
      </c>
      <c r="BF43" t="s">
        <v>5</v>
      </c>
      <c r="BG43" t="s">
        <v>5</v>
      </c>
      <c r="BH43" t="s">
        <v>5</v>
      </c>
      <c r="BI43" t="s">
        <v>5</v>
      </c>
      <c r="BJ43" t="s">
        <v>5</v>
      </c>
      <c r="BK43" t="s">
        <v>5</v>
      </c>
      <c r="BL43" t="s">
        <v>5</v>
      </c>
      <c r="BM43" t="s">
        <v>5</v>
      </c>
      <c r="BN43" t="s">
        <v>5</v>
      </c>
      <c r="BO43" t="s">
        <v>5</v>
      </c>
      <c r="BP43" t="s">
        <v>5</v>
      </c>
      <c r="BQ43" t="s">
        <v>5</v>
      </c>
      <c r="BR43" t="s">
        <v>5</v>
      </c>
      <c r="BS43" t="s">
        <v>5</v>
      </c>
      <c r="BT43" t="s">
        <v>5</v>
      </c>
      <c r="BU43" t="s">
        <v>5</v>
      </c>
      <c r="BV43" t="s">
        <v>5</v>
      </c>
      <c r="BW43" t="s">
        <v>5</v>
      </c>
      <c r="BX43" t="s">
        <v>5</v>
      </c>
      <c r="BY43" t="s">
        <v>5</v>
      </c>
      <c r="BZ43" t="s">
        <v>5</v>
      </c>
      <c r="CA43" t="s">
        <v>5</v>
      </c>
      <c r="CB43" t="s">
        <v>5</v>
      </c>
      <c r="CC43" t="s">
        <v>5</v>
      </c>
      <c r="CD43" t="s">
        <v>5</v>
      </c>
      <c r="CE43" t="s">
        <v>5</v>
      </c>
      <c r="CF43" t="s">
        <v>5</v>
      </c>
      <c r="CG43" t="s">
        <v>5</v>
      </c>
      <c r="CH43" t="s">
        <v>5</v>
      </c>
      <c r="CI43" t="s">
        <v>5</v>
      </c>
    </row>
    <row r="44" spans="1:87">
      <c r="A44" t="s">
        <v>39</v>
      </c>
      <c r="B44" s="4">
        <v>560.99999999999875</v>
      </c>
      <c r="C44" s="5">
        <v>573.40427084463624</v>
      </c>
      <c r="D44" s="5">
        <v>585.60832870029253</v>
      </c>
      <c r="E44" s="5">
        <v>597.62611184849902</v>
      </c>
      <c r="F44" s="5">
        <v>609.46996765919653</v>
      </c>
      <c r="G44" s="9">
        <v>621.15089124215865</v>
      </c>
      <c r="H44" s="5">
        <v>634.15831395129419</v>
      </c>
      <c r="I44" s="5">
        <v>646.93858248763763</v>
      </c>
      <c r="J44" s="5">
        <v>659.50837734618449</v>
      </c>
      <c r="K44" s="5">
        <v>671.88243505400419</v>
      </c>
      <c r="L44" s="4">
        <v>684.07384155175112</v>
      </c>
      <c r="M44" s="5">
        <v>697.05201508150935</v>
      </c>
      <c r="N44" s="5">
        <v>709.81134342389976</v>
      </c>
      <c r="O44" s="5">
        <v>722.36724891167751</v>
      </c>
      <c r="P44" s="5">
        <v>734.73344525192113</v>
      </c>
      <c r="Q44" s="9">
        <v>746.92218192968051</v>
      </c>
      <c r="R44" s="5">
        <v>759.93766471204708</v>
      </c>
      <c r="S44" s="5">
        <v>772.73778599824936</v>
      </c>
      <c r="T44" s="5">
        <v>785.3373005214213</v>
      </c>
      <c r="U44" s="5">
        <v>797.74938984890866</v>
      </c>
      <c r="V44" s="4">
        <v>809.98587826679761</v>
      </c>
      <c r="W44" s="5">
        <v>822.7936613088898</v>
      </c>
      <c r="X44" s="5">
        <v>835.38665907195252</v>
      </c>
      <c r="Y44" s="5">
        <v>847.77935133819301</v>
      </c>
      <c r="Z44" s="5">
        <v>859.98472710299745</v>
      </c>
      <c r="AA44" s="9">
        <v>872.01448110517902</v>
      </c>
      <c r="AB44" s="5">
        <v>884.67280123607713</v>
      </c>
      <c r="AC44" s="5">
        <v>897.10286099585164</v>
      </c>
      <c r="AD44" s="5">
        <v>909.32027297427828</v>
      </c>
      <c r="AE44" s="5">
        <v>921.33905999640911</v>
      </c>
      <c r="AF44" s="4">
        <v>933.17186114193555</v>
      </c>
      <c r="AG44" s="5">
        <v>945.60119077359036</v>
      </c>
      <c r="AH44" s="5">
        <v>957.78056920335962</v>
      </c>
      <c r="AI44" s="5">
        <v>969.72751582377225</v>
      </c>
      <c r="AJ44" s="5">
        <v>981.45776832116871</v>
      </c>
      <c r="AK44" s="4">
        <v>992.98551219392482</v>
      </c>
      <c r="AL44" s="5">
        <v>1005.0017756137598</v>
      </c>
      <c r="AM44" s="5">
        <v>1016.7539227523974</v>
      </c>
      <c r="AN44" s="5">
        <v>1028.2605981361432</v>
      </c>
      <c r="AO44" s="5">
        <v>1039.5385708970064</v>
      </c>
      <c r="AP44" s="4">
        <v>1050.6029731641124</v>
      </c>
      <c r="AQ44" s="5">
        <v>1062.0943103467514</v>
      </c>
      <c r="AR44" s="5">
        <v>1073.3194588245526</v>
      </c>
      <c r="AS44" s="5">
        <v>1084.2970317947058</v>
      </c>
      <c r="AT44" s="5">
        <v>1095.0438089556428</v>
      </c>
      <c r="AU44" s="4">
        <v>1105.5749644895529</v>
      </c>
      <c r="AV44" s="5">
        <v>1116.7567445913073</v>
      </c>
      <c r="AW44" s="5">
        <v>1127.6743152860402</v>
      </c>
      <c r="AX44" s="5">
        <v>1138.346034365587</v>
      </c>
      <c r="AY44" s="5">
        <v>1148.7884741813998</v>
      </c>
      <c r="AZ44" s="4">
        <v>1159.0166405396435</v>
      </c>
      <c r="BA44" s="5">
        <v>1169.7753533513835</v>
      </c>
      <c r="BB44" s="5">
        <v>1180.2693089011009</v>
      </c>
      <c r="BC44" s="5">
        <v>1190.5168828728517</v>
      </c>
      <c r="BD44" s="5">
        <v>1200.5346797258446</v>
      </c>
      <c r="BE44" s="4">
        <v>1210.3377475970917</v>
      </c>
      <c r="BF44">
        <v>1220.5340015456361</v>
      </c>
      <c r="BG44">
        <v>1230.4658320258802</v>
      </c>
      <c r="BH44">
        <v>1240.15157981274</v>
      </c>
      <c r="BI44">
        <v>1249.6078337667889</v>
      </c>
      <c r="BJ44">
        <v>1258.8496411787435</v>
      </c>
      <c r="BK44">
        <v>1268.5134861371914</v>
      </c>
      <c r="BL44">
        <v>1277.9154524174564</v>
      </c>
      <c r="BM44">
        <v>1287.073743276861</v>
      </c>
      <c r="BN44">
        <v>1296.0048324395029</v>
      </c>
      <c r="BO44">
        <v>1304.7236702852774</v>
      </c>
      <c r="BP44">
        <v>1313.646275762474</v>
      </c>
      <c r="BQ44">
        <v>1322.3124329253435</v>
      </c>
      <c r="BR44">
        <v>1330.7399352045466</v>
      </c>
      <c r="BS44">
        <v>1338.9449026068401</v>
      </c>
      <c r="BT44">
        <v>1346.9419788713612</v>
      </c>
      <c r="BU44">
        <v>1354.9838113759863</v>
      </c>
      <c r="BV44">
        <v>1362.7830812700804</v>
      </c>
      <c r="BW44">
        <v>1370.3564032708971</v>
      </c>
      <c r="BX44">
        <v>1377.7188619122774</v>
      </c>
      <c r="BY44">
        <v>1384.8841878156252</v>
      </c>
      <c r="BZ44">
        <v>1391.904720280633</v>
      </c>
      <c r="CA44">
        <v>1398.705103646409</v>
      </c>
      <c r="CB44">
        <v>1405.3000019941794</v>
      </c>
      <c r="CC44">
        <v>1411.702776533084</v>
      </c>
      <c r="CD44">
        <v>1417.9256301920796</v>
      </c>
      <c r="CE44">
        <v>1423.9410398015659</v>
      </c>
      <c r="CF44">
        <v>1429.7663608605378</v>
      </c>
      <c r="CG44">
        <v>1435.4137090403706</v>
      </c>
      <c r="CH44">
        <v>1440.8941776708787</v>
      </c>
      <c r="CI44">
        <v>1446.2179453405033</v>
      </c>
    </row>
    <row r="45" spans="1:87">
      <c r="A45" t="s">
        <v>40</v>
      </c>
      <c r="B45" s="4">
        <v>15.999999999999977</v>
      </c>
      <c r="C45" s="5">
        <v>16.442493469100647</v>
      </c>
      <c r="D45" s="5">
        <v>16.873792427814475</v>
      </c>
      <c r="E45" s="5">
        <v>17.294967919450809</v>
      </c>
      <c r="F45" s="5">
        <v>17.706935981045071</v>
      </c>
      <c r="G45" s="9">
        <v>18.11048618419121</v>
      </c>
      <c r="H45" s="5">
        <v>18.53165523120537</v>
      </c>
      <c r="I45" s="5">
        <v>18.943952691821735</v>
      </c>
      <c r="J45" s="5">
        <v>19.348110613773137</v>
      </c>
      <c r="K45" s="5">
        <v>19.744768346066145</v>
      </c>
      <c r="L45" s="4">
        <v>20.134487574585936</v>
      </c>
      <c r="M45" s="5">
        <v>20.539526050726742</v>
      </c>
      <c r="N45" s="5">
        <v>20.937047896540005</v>
      </c>
      <c r="O45" s="5">
        <v>21.327608082104245</v>
      </c>
      <c r="P45" s="5">
        <v>21.711698364122796</v>
      </c>
      <c r="Q45" s="9">
        <v>22.089756539434322</v>
      </c>
      <c r="R45" s="5">
        <v>22.491884683732817</v>
      </c>
      <c r="S45" s="5">
        <v>22.886982808734363</v>
      </c>
      <c r="T45" s="5">
        <v>23.275540302694591</v>
      </c>
      <c r="U45" s="5">
        <v>23.657994122805718</v>
      </c>
      <c r="V45" s="4">
        <v>24.034736014342325</v>
      </c>
      <c r="W45" s="5">
        <v>24.445869991879572</v>
      </c>
      <c r="X45" s="5">
        <v>24.849425039094445</v>
      </c>
      <c r="Y45" s="5">
        <v>25.245936277827209</v>
      </c>
      <c r="Z45" s="5">
        <v>25.635881815477759</v>
      </c>
      <c r="AA45" s="9">
        <v>26.019690510060521</v>
      </c>
      <c r="AB45" s="5">
        <v>26.438138899154101</v>
      </c>
      <c r="AC45" s="5">
        <v>26.848032611970392</v>
      </c>
      <c r="AD45" s="5">
        <v>27.2499962034757</v>
      </c>
      <c r="AE45" s="5">
        <v>27.644587120328293</v>
      </c>
      <c r="AF45" s="4">
        <v>28.03230486735978</v>
      </c>
      <c r="AG45" s="5">
        <v>28.452725711511551</v>
      </c>
      <c r="AH45" s="5">
        <v>28.863429640275406</v>
      </c>
      <c r="AI45" s="5">
        <v>29.265149143622651</v>
      </c>
      <c r="AJ45" s="5">
        <v>29.658537255433739</v>
      </c>
      <c r="AK45" s="4">
        <v>30.044178470305525</v>
      </c>
      <c r="AL45" s="5">
        <v>30.459529440320857</v>
      </c>
      <c r="AM45" s="5">
        <v>30.864402315665476</v>
      </c>
      <c r="AN45" s="5">
        <v>31.259595887297667</v>
      </c>
      <c r="AO45" s="5">
        <v>31.6458225680223</v>
      </c>
      <c r="AP45" s="4">
        <v>32.023720203770694</v>
      </c>
      <c r="AQ45" s="5">
        <v>32.429692814513565</v>
      </c>
      <c r="AR45" s="5">
        <v>32.824728185989343</v>
      </c>
      <c r="AS45" s="5">
        <v>33.209662113996686</v>
      </c>
      <c r="AT45" s="5">
        <v>33.585240709105079</v>
      </c>
      <c r="AU45" s="4">
        <v>33.952132552351031</v>
      </c>
      <c r="AV45" s="5">
        <v>34.333151493232883</v>
      </c>
      <c r="AW45" s="5">
        <v>34.703147506281148</v>
      </c>
      <c r="AX45" s="5">
        <v>35.0629505512495</v>
      </c>
      <c r="AY45" s="5">
        <v>35.41330368486944</v>
      </c>
      <c r="AZ45" s="4">
        <v>35.754874552749285</v>
      </c>
      <c r="BA45" s="5">
        <v>36.100627896557853</v>
      </c>
      <c r="BB45" s="5">
        <v>36.435640639922674</v>
      </c>
      <c r="BC45" s="5">
        <v>36.760698776343112</v>
      </c>
      <c r="BD45" s="5">
        <v>37.076508940723357</v>
      </c>
      <c r="BE45" s="4">
        <v>37.38370853393846</v>
      </c>
      <c r="BF45">
        <v>37.691233171427712</v>
      </c>
      <c r="BG45">
        <v>37.988548643038158</v>
      </c>
      <c r="BH45">
        <v>38.276377036094345</v>
      </c>
      <c r="BI45">
        <v>38.555370402233834</v>
      </c>
      <c r="BJ45">
        <v>38.826119345113163</v>
      </c>
      <c r="BK45">
        <v>39.101565735453661</v>
      </c>
      <c r="BL45">
        <v>39.366591357179651</v>
      </c>
      <c r="BM45">
        <v>39.621933454374613</v>
      </c>
      <c r="BN45">
        <v>39.86825818614048</v>
      </c>
      <c r="BO45">
        <v>40.106169289245813</v>
      </c>
      <c r="BP45">
        <v>40.34479788892223</v>
      </c>
      <c r="BQ45">
        <v>40.572861750064121</v>
      </c>
      <c r="BR45">
        <v>40.791109069419484</v>
      </c>
      <c r="BS45">
        <v>41.000216200655302</v>
      </c>
      <c r="BT45">
        <v>41.200796369089488</v>
      </c>
      <c r="BU45">
        <v>41.399142618975191</v>
      </c>
      <c r="BV45">
        <v>41.587242982727354</v>
      </c>
      <c r="BW45">
        <v>41.76581620098581</v>
      </c>
      <c r="BX45">
        <v>41.935512980935698</v>
      </c>
      <c r="BY45">
        <v>42.096924124351482</v>
      </c>
      <c r="BZ45">
        <v>42.252495434171919</v>
      </c>
      <c r="CA45">
        <v>42.398807869430875</v>
      </c>
      <c r="CB45">
        <v>42.536490511411124</v>
      </c>
      <c r="CC45">
        <v>42.666115055558798</v>
      </c>
      <c r="CD45">
        <v>42.788202411986092</v>
      </c>
      <c r="CE45">
        <v>42.901523310958972</v>
      </c>
      <c r="CF45">
        <v>43.006877285476392</v>
      </c>
      <c r="CG45">
        <v>43.104779796113732</v>
      </c>
      <c r="CH45">
        <v>43.195701759639576</v>
      </c>
      <c r="CI45">
        <v>43.280074397732243</v>
      </c>
    </row>
    <row r="46" spans="1:87">
      <c r="A46" t="s">
        <v>41</v>
      </c>
      <c r="B46" s="4">
        <v>3.0000000000000004</v>
      </c>
      <c r="C46" s="5">
        <v>3.0995992185185317</v>
      </c>
      <c r="D46" s="5">
        <v>3.1959410477365249</v>
      </c>
      <c r="E46" s="5">
        <v>3.2893675532034301</v>
      </c>
      <c r="F46" s="5">
        <v>3.3801683745485143</v>
      </c>
      <c r="G46" s="9">
        <v>3.4685909151205467</v>
      </c>
      <c r="H46" s="5">
        <v>3.5836474060407379</v>
      </c>
      <c r="I46" s="5">
        <v>3.6945188689906927</v>
      </c>
      <c r="J46" s="5">
        <v>3.801671734849033</v>
      </c>
      <c r="K46" s="5">
        <v>3.9054975568788222</v>
      </c>
      <c r="L46" s="4">
        <v>4.0063281906367996</v>
      </c>
      <c r="M46" s="5">
        <v>4.1221950712278908</v>
      </c>
      <c r="N46" s="5">
        <v>4.2342445279286602</v>
      </c>
      <c r="O46" s="5">
        <v>4.3428708449643079</v>
      </c>
      <c r="P46" s="5">
        <v>4.4484094684964086</v>
      </c>
      <c r="Q46" s="9">
        <v>4.5511481110129113</v>
      </c>
      <c r="R46" s="5">
        <v>4.6612114781111158</v>
      </c>
      <c r="S46" s="5">
        <v>4.7681179381709748</v>
      </c>
      <c r="T46" s="5">
        <v>4.8721572602884553</v>
      </c>
      <c r="U46" s="5">
        <v>4.9735806187820408</v>
      </c>
      <c r="V46" s="4">
        <v>5.0726071150636241</v>
      </c>
      <c r="W46" s="5">
        <v>5.1796299725797947</v>
      </c>
      <c r="X46" s="5">
        <v>5.2835834890436422</v>
      </c>
      <c r="Y46" s="5">
        <v>5.3847342899797814</v>
      </c>
      <c r="Z46" s="5">
        <v>5.4833157022717343</v>
      </c>
      <c r="AA46" s="9">
        <v>5.5795330356007824</v>
      </c>
      <c r="AB46" s="5">
        <v>5.6807167397434517</v>
      </c>
      <c r="AC46" s="5">
        <v>5.7789960695531732</v>
      </c>
      <c r="AD46" s="5">
        <v>5.8746073854834542</v>
      </c>
      <c r="AE46" s="5">
        <v>5.9677596086033713</v>
      </c>
      <c r="AF46" s="4">
        <v>6.0586382737744247</v>
      </c>
      <c r="AG46" s="5">
        <v>6.1578030025096648</v>
      </c>
      <c r="AH46" s="5">
        <v>6.2539854781601276</v>
      </c>
      <c r="AI46" s="5">
        <v>6.3474234036670119</v>
      </c>
      <c r="AJ46" s="5">
        <v>6.4383276492594863</v>
      </c>
      <c r="AK46" s="4">
        <v>6.5268861083416896</v>
      </c>
      <c r="AL46" s="5">
        <v>6.6232126162143095</v>
      </c>
      <c r="AM46" s="5">
        <v>6.7165493824454181</v>
      </c>
      <c r="AN46" s="5">
        <v>6.8071293533545685</v>
      </c>
      <c r="AO46" s="5">
        <v>6.8951599053452419</v>
      </c>
      <c r="AP46" s="4">
        <v>6.9808264184945017</v>
      </c>
      <c r="AQ46" s="5">
        <v>7.0725747224555358</v>
      </c>
      <c r="AR46" s="5">
        <v>7.161370058732663</v>
      </c>
      <c r="AS46" s="5">
        <v>7.2474363066597212</v>
      </c>
      <c r="AT46" s="5">
        <v>7.3309735456335883</v>
      </c>
      <c r="AU46" s="4">
        <v>7.41216127786456</v>
      </c>
      <c r="AV46" s="5">
        <v>7.5003854276866582</v>
      </c>
      <c r="AW46" s="5">
        <v>7.585759879291798</v>
      </c>
      <c r="AX46" s="5">
        <v>7.6684960904434298</v>
      </c>
      <c r="AY46" s="5">
        <v>7.7487836047733545</v>
      </c>
      <c r="AZ46" s="4">
        <v>7.8267929417535216</v>
      </c>
      <c r="BA46" s="5">
        <v>7.9123378585843733</v>
      </c>
      <c r="BB46" s="5">
        <v>7.9950546950154564</v>
      </c>
      <c r="BC46" s="5">
        <v>8.0751522573202354</v>
      </c>
      <c r="BD46" s="5">
        <v>8.1528179209588902</v>
      </c>
      <c r="BE46" s="4">
        <v>8.2282204252945164</v>
      </c>
      <c r="BF46">
        <v>8.3107327460081883</v>
      </c>
      <c r="BG46">
        <v>8.3904104505723929</v>
      </c>
      <c r="BH46">
        <v>8.4674631918383358</v>
      </c>
      <c r="BI46">
        <v>8.5420791789056807</v>
      </c>
      <c r="BJ46">
        <v>8.614427959189948</v>
      </c>
      <c r="BK46">
        <v>8.6931178316641695</v>
      </c>
      <c r="BL46">
        <v>8.7689987849868452</v>
      </c>
      <c r="BM46">
        <v>8.8422787703127437</v>
      </c>
      <c r="BN46">
        <v>8.9131445643137539</v>
      </c>
      <c r="BO46">
        <v>8.9817644989457524</v>
      </c>
      <c r="BP46">
        <v>9.0563148318201794</v>
      </c>
      <c r="BQ46">
        <v>9.1281249172797168</v>
      </c>
      <c r="BR46">
        <v>9.1973977564726308</v>
      </c>
      <c r="BS46">
        <v>9.2643157855677991</v>
      </c>
      <c r="BT46">
        <v>9.3290435075419236</v>
      </c>
      <c r="BU46">
        <v>9.397271722624545</v>
      </c>
      <c r="BV46">
        <v>9.4628940345702564</v>
      </c>
      <c r="BW46">
        <v>9.5261012826585212</v>
      </c>
      <c r="BX46">
        <v>9.5870653069099507</v>
      </c>
      <c r="BY46">
        <v>9.6459413335462205</v>
      </c>
      <c r="BZ46">
        <v>9.7125919987684117</v>
      </c>
      <c r="CA46">
        <v>9.7763953921384523</v>
      </c>
      <c r="CB46">
        <v>9.8375731110052822</v>
      </c>
      <c r="CC46">
        <v>9.8963235093422011</v>
      </c>
      <c r="CD46">
        <v>9.9528247597259991</v>
      </c>
      <c r="CE46">
        <v>10.014755506095236</v>
      </c>
      <c r="CF46">
        <v>10.073784452764452</v>
      </c>
      <c r="CG46">
        <v>10.130145493161933</v>
      </c>
      <c r="CH46">
        <v>10.184047340982653</v>
      </c>
      <c r="CI46">
        <v>10.235676921807926</v>
      </c>
    </row>
    <row r="47" spans="1:87">
      <c r="A47" t="s">
        <v>42</v>
      </c>
      <c r="B47" s="4">
        <v>1762.999999999998</v>
      </c>
      <c r="C47" s="5">
        <v>1779.8381160017973</v>
      </c>
      <c r="D47" s="5">
        <v>1796.3226109625155</v>
      </c>
      <c r="E47" s="5">
        <v>1812.4803695707369</v>
      </c>
      <c r="F47" s="5">
        <v>1828.3354031865097</v>
      </c>
      <c r="G47" s="9">
        <v>1843.9092322781385</v>
      </c>
      <c r="H47" s="5">
        <v>1859.2784520774312</v>
      </c>
      <c r="I47" s="5">
        <v>1874.3030865419128</v>
      </c>
      <c r="J47" s="5">
        <v>1889.0093149434199</v>
      </c>
      <c r="K47" s="5">
        <v>1903.4205709665193</v>
      </c>
      <c r="L47" s="4">
        <v>1917.5579001783631</v>
      </c>
      <c r="M47" s="5">
        <v>1931.6936371760794</v>
      </c>
      <c r="N47" s="5">
        <v>1945.4329717233738</v>
      </c>
      <c r="O47" s="5">
        <v>1958.8083917210126</v>
      </c>
      <c r="P47" s="5">
        <v>1971.8488074260838</v>
      </c>
      <c r="Q47" s="9">
        <v>1984.5800381407182</v>
      </c>
      <c r="R47" s="5">
        <v>1996.9047142625341</v>
      </c>
      <c r="S47" s="5">
        <v>2008.825494220677</v>
      </c>
      <c r="T47" s="5">
        <v>2020.3764819863572</v>
      </c>
      <c r="U47" s="5">
        <v>2031.5879864303354</v>
      </c>
      <c r="V47" s="4">
        <v>2042.4870411760121</v>
      </c>
      <c r="W47" s="5">
        <v>2052.7619912156674</v>
      </c>
      <c r="X47" s="5">
        <v>2062.688614015603</v>
      </c>
      <c r="Y47" s="5">
        <v>2072.2954322011228</v>
      </c>
      <c r="Z47" s="5">
        <v>2081.6079310493324</v>
      </c>
      <c r="AA47" s="9">
        <v>2090.6489555736898</v>
      </c>
      <c r="AB47" s="5">
        <v>2098.5899910822723</v>
      </c>
      <c r="AC47" s="5">
        <v>2106.2737802976753</v>
      </c>
      <c r="AD47" s="5">
        <v>2113.7194768409718</v>
      </c>
      <c r="AE47" s="5">
        <v>2120.9444015373388</v>
      </c>
      <c r="AF47" s="4">
        <v>2127.9642573919373</v>
      </c>
      <c r="AG47" s="5">
        <v>2133.9249084559101</v>
      </c>
      <c r="AH47" s="5">
        <v>2139.7015780320667</v>
      </c>
      <c r="AI47" s="5">
        <v>2145.3065634389573</v>
      </c>
      <c r="AJ47" s="5">
        <v>2150.7511190134337</v>
      </c>
      <c r="AK47" s="4">
        <v>2156.0455643612358</v>
      </c>
      <c r="AL47" s="5">
        <v>2160.2664508940338</v>
      </c>
      <c r="AM47" s="5">
        <v>2164.3540893699296</v>
      </c>
      <c r="AN47" s="5">
        <v>2168.3164945497329</v>
      </c>
      <c r="AO47" s="5">
        <v>2172.1610788771695</v>
      </c>
      <c r="AP47" s="4">
        <v>2175.8947077756106</v>
      </c>
      <c r="AQ47" s="5">
        <v>2178.7231497992143</v>
      </c>
      <c r="AR47" s="5">
        <v>2181.4527424910457</v>
      </c>
      <c r="AS47" s="5">
        <v>2184.0888904260851</v>
      </c>
      <c r="AT47" s="5">
        <v>2186.6366351797842</v>
      </c>
      <c r="AU47" s="4">
        <v>2189.1006850536542</v>
      </c>
      <c r="AV47" s="5">
        <v>2190.2579053932473</v>
      </c>
      <c r="AW47" s="5">
        <v>2191.3388739267698</v>
      </c>
      <c r="AX47" s="5">
        <v>2192.3473634808261</v>
      </c>
      <c r="AY47" s="5">
        <v>2193.2869220721577</v>
      </c>
      <c r="AZ47" s="4">
        <v>2194.1608892371278</v>
      </c>
      <c r="BA47" s="5">
        <v>2193.6207696114839</v>
      </c>
      <c r="BB47" s="5">
        <v>2193.020581662789</v>
      </c>
      <c r="BC47" s="5">
        <v>2192.3629614864112</v>
      </c>
      <c r="BD47" s="5">
        <v>2191.6504077148279</v>
      </c>
      <c r="BE47" s="4">
        <v>2190.885290274889</v>
      </c>
      <c r="BF47">
        <v>2188.7732699908202</v>
      </c>
      <c r="BG47">
        <v>2186.610662549127</v>
      </c>
      <c r="BH47">
        <v>2184.3994295882981</v>
      </c>
      <c r="BI47">
        <v>2182.1414421753902</v>
      </c>
      <c r="BJ47">
        <v>2179.8384859344737</v>
      </c>
      <c r="BK47">
        <v>2176.241489453419</v>
      </c>
      <c r="BL47">
        <v>2172.5986652664897</v>
      </c>
      <c r="BM47">
        <v>2168.9115773630601</v>
      </c>
      <c r="BN47">
        <v>2165.1817246021437</v>
      </c>
      <c r="BO47">
        <v>2161.4105440519284</v>
      </c>
      <c r="BP47">
        <v>2156.8635024580281</v>
      </c>
      <c r="BQ47">
        <v>2152.2748596235106</v>
      </c>
      <c r="BR47">
        <v>2147.6458993194706</v>
      </c>
      <c r="BS47">
        <v>2142.9778557189202</v>
      </c>
      <c r="BT47">
        <v>2138.2719157561187</v>
      </c>
      <c r="BU47">
        <v>2132.7913710079351</v>
      </c>
      <c r="BV47">
        <v>2127.2719437903611</v>
      </c>
      <c r="BW47">
        <v>2121.7147057341867</v>
      </c>
      <c r="BX47">
        <v>2116.1206898306291</v>
      </c>
      <c r="BY47">
        <v>2110.4908921422279</v>
      </c>
      <c r="BZ47">
        <v>2104.08060976654</v>
      </c>
      <c r="CA47">
        <v>2097.6333088457777</v>
      </c>
      <c r="CB47">
        <v>2091.1498722735032</v>
      </c>
      <c r="CC47">
        <v>2084.631153302701</v>
      </c>
      <c r="CD47">
        <v>2078.0779767569343</v>
      </c>
      <c r="CE47">
        <v>2070.7186672066114</v>
      </c>
      <c r="CF47">
        <v>2063.3231735417321</v>
      </c>
      <c r="CG47">
        <v>2055.8922120629686</v>
      </c>
      <c r="CH47">
        <v>2048.426476597484</v>
      </c>
      <c r="CI47">
        <v>2040.9266393365756</v>
      </c>
    </row>
    <row r="48" spans="1:87">
      <c r="A48" t="s">
        <v>43</v>
      </c>
      <c r="B48" s="4">
        <v>6121.0000000000009</v>
      </c>
      <c r="C48" s="5">
        <v>6266.9531965901215</v>
      </c>
      <c r="D48" s="5">
        <v>6409.3392024864488</v>
      </c>
      <c r="E48" s="5">
        <v>6548.5064933830308</v>
      </c>
      <c r="F48" s="5">
        <v>6684.7520520067301</v>
      </c>
      <c r="G48" s="9">
        <v>6818.3309934516346</v>
      </c>
      <c r="H48" s="5">
        <v>6968.0177526488778</v>
      </c>
      <c r="I48" s="5">
        <v>7113.8266411339246</v>
      </c>
      <c r="J48" s="5">
        <v>7256.1436955359777</v>
      </c>
      <c r="K48" s="5">
        <v>7395.2980918301846</v>
      </c>
      <c r="L48" s="4">
        <v>7531.5726737789601</v>
      </c>
      <c r="M48" s="5">
        <v>7680.5654677591974</v>
      </c>
      <c r="N48" s="5">
        <v>7825.758911292115</v>
      </c>
      <c r="O48" s="5">
        <v>7967.521011717251</v>
      </c>
      <c r="P48" s="5">
        <v>8106.1674930084882</v>
      </c>
      <c r="Q48" s="9">
        <v>8241.9711161644791</v>
      </c>
      <c r="R48" s="5">
        <v>8383.6700070383613</v>
      </c>
      <c r="S48" s="5">
        <v>8522.0199899364634</v>
      </c>
      <c r="T48" s="5">
        <v>8657.3229589732182</v>
      </c>
      <c r="U48" s="5">
        <v>8789.8409945182011</v>
      </c>
      <c r="V48" s="4">
        <v>8919.8029547086444</v>
      </c>
      <c r="W48" s="5">
        <v>9048.0126764221404</v>
      </c>
      <c r="X48" s="5">
        <v>9173.6168921378976</v>
      </c>
      <c r="Y48" s="5">
        <v>9296.8225311873448</v>
      </c>
      <c r="Z48" s="5">
        <v>9417.8123705371872</v>
      </c>
      <c r="AA48" s="9">
        <v>9536.7485840696318</v>
      </c>
      <c r="AB48" s="5">
        <v>9653.3458932819703</v>
      </c>
      <c r="AC48" s="5">
        <v>9767.6893481395764</v>
      </c>
      <c r="AD48" s="5">
        <v>9879.9454836475434</v>
      </c>
      <c r="AE48" s="5">
        <v>9990.262940806213</v>
      </c>
      <c r="AF48" s="4">
        <v>10098.774885065095</v>
      </c>
      <c r="AG48" s="5">
        <v>10202.900496575861</v>
      </c>
      <c r="AH48" s="5">
        <v>10305.101858900476</v>
      </c>
      <c r="AI48" s="5">
        <v>10405.510818419862</v>
      </c>
      <c r="AJ48" s="5">
        <v>10504.246233297148</v>
      </c>
      <c r="AK48" s="4">
        <v>10601.415581485644</v>
      </c>
      <c r="AL48" s="5">
        <v>10696.92821472528</v>
      </c>
      <c r="AM48" s="5">
        <v>10790.593807997002</v>
      </c>
      <c r="AN48" s="5">
        <v>10882.536543826034</v>
      </c>
      <c r="AO48" s="5">
        <v>10972.86881066256</v>
      </c>
      <c r="AP48" s="4">
        <v>11061.692607133577</v>
      </c>
      <c r="AQ48" s="5">
        <v>11148.924528440652</v>
      </c>
      <c r="AR48" s="5">
        <v>11234.264824054762</v>
      </c>
      <c r="AS48" s="5">
        <v>11317.84199931699</v>
      </c>
      <c r="AT48" s="5">
        <v>11399.772479519816</v>
      </c>
      <c r="AU48" s="4">
        <v>11480.162029721076</v>
      </c>
      <c r="AV48" s="5">
        <v>11557.639612080775</v>
      </c>
      <c r="AW48" s="5">
        <v>11633.174982532024</v>
      </c>
      <c r="AX48" s="5">
        <v>11706.901527311893</v>
      </c>
      <c r="AY48" s="5">
        <v>11778.940191955746</v>
      </c>
      <c r="AZ48" s="4">
        <v>11849.40092935597</v>
      </c>
      <c r="BA48" s="5">
        <v>11917.394799239961</v>
      </c>
      <c r="BB48" s="5">
        <v>11983.399787764372</v>
      </c>
      <c r="BC48" s="5">
        <v>12047.554508183222</v>
      </c>
      <c r="BD48" s="5">
        <v>12109.984648992206</v>
      </c>
      <c r="BE48" s="4">
        <v>12170.804475407152</v>
      </c>
      <c r="BF48">
        <v>12228.017177834825</v>
      </c>
      <c r="BG48">
        <v>12283.270693713219</v>
      </c>
      <c r="BH48">
        <v>12336.701887718491</v>
      </c>
      <c r="BI48">
        <v>12388.43499532691</v>
      </c>
      <c r="BJ48">
        <v>12438.583072632093</v>
      </c>
      <c r="BK48">
        <v>12482.156650700568</v>
      </c>
      <c r="BL48">
        <v>12523.904751958411</v>
      </c>
      <c r="BM48">
        <v>12563.951920985672</v>
      </c>
      <c r="BN48">
        <v>12602.411608307566</v>
      </c>
      <c r="BO48">
        <v>12639.387399127938</v>
      </c>
      <c r="BP48">
        <v>12668.161351063871</v>
      </c>
      <c r="BQ48">
        <v>12695.36290924013</v>
      </c>
      <c r="BR48">
        <v>12721.093171026085</v>
      </c>
      <c r="BS48">
        <v>12745.444826539426</v>
      </c>
      <c r="BT48">
        <v>12768.503028167128</v>
      </c>
      <c r="BU48">
        <v>12783.377038241857</v>
      </c>
      <c r="BV48">
        <v>12796.983988731754</v>
      </c>
      <c r="BW48">
        <v>12809.398252241237</v>
      </c>
      <c r="BX48">
        <v>12820.688593784324</v>
      </c>
      <c r="BY48">
        <v>12830.918697051093</v>
      </c>
      <c r="BZ48">
        <v>12834.401668230394</v>
      </c>
      <c r="CA48">
        <v>12836.919683885015</v>
      </c>
      <c r="CB48">
        <v>12838.523058772598</v>
      </c>
      <c r="CC48">
        <v>12839.258752382641</v>
      </c>
      <c r="CD48">
        <v>12839.170647714167</v>
      </c>
      <c r="CE48">
        <v>12832.049173189089</v>
      </c>
      <c r="CF48">
        <v>12824.199257037115</v>
      </c>
      <c r="CG48">
        <v>12815.653680390587</v>
      </c>
      <c r="CH48">
        <v>12806.443330631217</v>
      </c>
      <c r="CI48">
        <v>12796.597338002668</v>
      </c>
    </row>
    <row r="49" spans="1:87">
      <c r="A49" t="s">
        <v>44</v>
      </c>
      <c r="B49" s="4">
        <v>134.99999999999991</v>
      </c>
      <c r="C49" s="5">
        <v>136.45971656270373</v>
      </c>
      <c r="D49" s="5">
        <v>137.89999136155933</v>
      </c>
      <c r="E49" s="5">
        <v>139.32187034768776</v>
      </c>
      <c r="F49" s="5">
        <v>140.72631434425216</v>
      </c>
      <c r="G49" s="9">
        <v>142.11420791344511</v>
      </c>
      <c r="H49" s="5">
        <v>143.69856746878753</v>
      </c>
      <c r="I49" s="5">
        <v>145.25090760352401</v>
      </c>
      <c r="J49" s="5">
        <v>146.77337746878558</v>
      </c>
      <c r="K49" s="5">
        <v>148.26792006095707</v>
      </c>
      <c r="L49" s="4">
        <v>149.7362972101221</v>
      </c>
      <c r="M49" s="5">
        <v>151.4548786923126</v>
      </c>
      <c r="N49" s="5">
        <v>153.1217300345572</v>
      </c>
      <c r="O49" s="5">
        <v>154.74105956428903</v>
      </c>
      <c r="P49" s="5">
        <v>156.31660193517834</v>
      </c>
      <c r="Q49" s="9">
        <v>157.85168507705541</v>
      </c>
      <c r="R49" s="5">
        <v>159.51338943978044</v>
      </c>
      <c r="S49" s="5">
        <v>161.11411708837147</v>
      </c>
      <c r="T49" s="5">
        <v>162.65913483719083</v>
      </c>
      <c r="U49" s="5">
        <v>164.15308906234372</v>
      </c>
      <c r="V49" s="4">
        <v>165.60009727162304</v>
      </c>
      <c r="W49" s="5">
        <v>167.10176883862235</v>
      </c>
      <c r="X49" s="5">
        <v>168.54658522042592</v>
      </c>
      <c r="Y49" s="5">
        <v>169.93934178234881</v>
      </c>
      <c r="Z49" s="5">
        <v>171.28428614825341</v>
      </c>
      <c r="AA49" s="9">
        <v>172.58519649325916</v>
      </c>
      <c r="AB49" s="5">
        <v>173.89595314582809</v>
      </c>
      <c r="AC49" s="5">
        <v>175.15765011767337</v>
      </c>
      <c r="AD49" s="5">
        <v>176.37422075320984</v>
      </c>
      <c r="AE49" s="5">
        <v>177.54917391440574</v>
      </c>
      <c r="AF49" s="4">
        <v>178.68565125691845</v>
      </c>
      <c r="AG49" s="5">
        <v>179.80418193519753</v>
      </c>
      <c r="AH49" s="5">
        <v>180.88125608639083</v>
      </c>
      <c r="AI49" s="5">
        <v>181.92001343987138</v>
      </c>
      <c r="AJ49" s="5">
        <v>182.92327572583119</v>
      </c>
      <c r="AK49" s="4">
        <v>183.89358691024933</v>
      </c>
      <c r="AL49" s="5">
        <v>184.83617890225324</v>
      </c>
      <c r="AM49" s="5">
        <v>185.7439666285571</v>
      </c>
      <c r="AN49" s="5">
        <v>186.61944243699867</v>
      </c>
      <c r="AO49" s="5">
        <v>187.46486167837278</v>
      </c>
      <c r="AP49" s="4">
        <v>188.28227082724607</v>
      </c>
      <c r="AQ49" s="5">
        <v>189.03129954953036</v>
      </c>
      <c r="AR49" s="5">
        <v>189.75145243367811</v>
      </c>
      <c r="AS49" s="5">
        <v>190.44466569985912</v>
      </c>
      <c r="AT49" s="5">
        <v>191.11270454669446</v>
      </c>
      <c r="AU49" s="4">
        <v>191.75718199040594</v>
      </c>
      <c r="AV49" s="5">
        <v>192.31703755653407</v>
      </c>
      <c r="AW49" s="5">
        <v>192.85348396602919</v>
      </c>
      <c r="AX49" s="5">
        <v>193.36797380019166</v>
      </c>
      <c r="AY49" s="5">
        <v>193.861841869805</v>
      </c>
      <c r="AZ49" s="4">
        <v>194.33631712067029</v>
      </c>
      <c r="BA49" s="5">
        <v>194.73838486355601</v>
      </c>
      <c r="BB49" s="5">
        <v>195.1219353482615</v>
      </c>
      <c r="BC49" s="5">
        <v>195.4880243306574</v>
      </c>
      <c r="BD49" s="5">
        <v>195.83762955413641</v>
      </c>
      <c r="BE49" s="4">
        <v>196.17165793359675</v>
      </c>
      <c r="BF49">
        <v>196.39969921638141</v>
      </c>
      <c r="BG49">
        <v>196.61316432468374</v>
      </c>
      <c r="BH49">
        <v>196.81280196877779</v>
      </c>
      <c r="BI49">
        <v>196.999311334178</v>
      </c>
      <c r="BJ49">
        <v>197.17334616819508</v>
      </c>
      <c r="BK49">
        <v>197.25479366525695</v>
      </c>
      <c r="BL49">
        <v>197.32496962140075</v>
      </c>
      <c r="BM49">
        <v>197.38438826418823</v>
      </c>
      <c r="BN49">
        <v>197.43353372046872</v>
      </c>
      <c r="BO49">
        <v>197.47286221717658</v>
      </c>
      <c r="BP49">
        <v>197.44364154775192</v>
      </c>
      <c r="BQ49">
        <v>197.4057334870798</v>
      </c>
      <c r="BR49">
        <v>197.35948871576855</v>
      </c>
      <c r="BS49">
        <v>197.30523977505536</v>
      </c>
      <c r="BT49">
        <v>197.2433022399658</v>
      </c>
      <c r="BU49">
        <v>197.10239025755587</v>
      </c>
      <c r="BV49">
        <v>196.95457493963323</v>
      </c>
      <c r="BW49">
        <v>196.80009909518282</v>
      </c>
      <c r="BX49">
        <v>196.63919449376678</v>
      </c>
      <c r="BY49">
        <v>196.47208249444085</v>
      </c>
      <c r="BZ49">
        <v>196.23180698224675</v>
      </c>
      <c r="CA49">
        <v>195.98590670533406</v>
      </c>
      <c r="CB49">
        <v>195.73455157772875</v>
      </c>
      <c r="CC49">
        <v>195.47790473090191</v>
      </c>
      <c r="CD49">
        <v>195.21612285366348</v>
      </c>
      <c r="CE49">
        <v>194.88971200211208</v>
      </c>
      <c r="CF49">
        <v>194.55861406715348</v>
      </c>
      <c r="CG49">
        <v>194.22294835460295</v>
      </c>
      <c r="CH49">
        <v>193.88282999125445</v>
      </c>
      <c r="CI49">
        <v>193.53837010857441</v>
      </c>
    </row>
    <row r="50" spans="1:87">
      <c r="A50" t="s">
        <v>45</v>
      </c>
      <c r="B50" s="4">
        <v>289.99999999999994</v>
      </c>
      <c r="C50" s="5">
        <v>297.53784576132836</v>
      </c>
      <c r="D50" s="5">
        <v>304.94002770428375</v>
      </c>
      <c r="E50" s="5">
        <v>312.2170004613339</v>
      </c>
      <c r="F50" s="5">
        <v>319.37789233399002</v>
      </c>
      <c r="G50" s="9">
        <v>326.43072674173493</v>
      </c>
      <c r="H50" s="5">
        <v>333.17073794408412</v>
      </c>
      <c r="I50" s="5">
        <v>339.82953432257693</v>
      </c>
      <c r="J50" s="5">
        <v>346.41136291903683</v>
      </c>
      <c r="K50" s="5">
        <v>352.92008219375452</v>
      </c>
      <c r="L50" s="4">
        <v>359.35921101028561</v>
      </c>
      <c r="M50" s="5">
        <v>366.2330053127186</v>
      </c>
      <c r="N50" s="5">
        <v>373.02784982308214</v>
      </c>
      <c r="O50" s="5">
        <v>379.74771827896819</v>
      </c>
      <c r="P50" s="5">
        <v>386.39623507606944</v>
      </c>
      <c r="Q50" s="9">
        <v>392.97671743877436</v>
      </c>
      <c r="R50" s="5">
        <v>400.14075178830308</v>
      </c>
      <c r="S50" s="5">
        <v>407.21967859663658</v>
      </c>
      <c r="T50" s="5">
        <v>414.21797691892243</v>
      </c>
      <c r="U50" s="5">
        <v>421.13972147377478</v>
      </c>
      <c r="V50" s="4">
        <v>427.9886319655887</v>
      </c>
      <c r="W50" s="5">
        <v>435.49967580537066</v>
      </c>
      <c r="X50" s="5">
        <v>442.91450344588861</v>
      </c>
      <c r="Y50" s="5">
        <v>450.23855581525038</v>
      </c>
      <c r="Z50" s="5">
        <v>457.4767616401403</v>
      </c>
      <c r="AA50" s="9">
        <v>464.63360138061711</v>
      </c>
      <c r="AB50" s="5">
        <v>472.41718284867102</v>
      </c>
      <c r="AC50" s="5">
        <v>480.08887726731774</v>
      </c>
      <c r="AD50" s="5">
        <v>487.65556425230187</v>
      </c>
      <c r="AE50" s="5">
        <v>495.12344807760854</v>
      </c>
      <c r="AF50" s="4">
        <v>502.49814390248639</v>
      </c>
      <c r="AG50" s="5">
        <v>510.54000401924543</v>
      </c>
      <c r="AH50" s="5">
        <v>518.4515428131308</v>
      </c>
      <c r="AI50" s="5">
        <v>526.24133678676583</v>
      </c>
      <c r="AJ50" s="5">
        <v>533.91709367457747</v>
      </c>
      <c r="AK50" s="4">
        <v>541.48576545681976</v>
      </c>
      <c r="AL50" s="5">
        <v>549.52325419122337</v>
      </c>
      <c r="AM50" s="5">
        <v>557.41795428023761</v>
      </c>
      <c r="AN50" s="5">
        <v>565.17954122225899</v>
      </c>
      <c r="AO50" s="5">
        <v>572.81671015717939</v>
      </c>
      <c r="AP50" s="4">
        <v>580.33730248806842</v>
      </c>
      <c r="AQ50" s="5">
        <v>588.18865262591328</v>
      </c>
      <c r="AR50" s="5">
        <v>595.89158591380374</v>
      </c>
      <c r="AS50" s="5">
        <v>603.45616633976988</v>
      </c>
      <c r="AT50" s="5">
        <v>610.89145825267451</v>
      </c>
      <c r="AU50" s="4">
        <v>618.20565245210253</v>
      </c>
      <c r="AV50" s="5">
        <v>625.90338400145072</v>
      </c>
      <c r="AW50" s="5">
        <v>633.45106146121316</v>
      </c>
      <c r="AX50" s="5">
        <v>640.85876474988015</v>
      </c>
      <c r="AY50" s="5">
        <v>648.1355935813865</v>
      </c>
      <c r="AZ50" s="4">
        <v>655.28978827785386</v>
      </c>
      <c r="BA50" s="5">
        <v>662.79989498624104</v>
      </c>
      <c r="BB50" s="5">
        <v>670.15807834523423</v>
      </c>
      <c r="BC50" s="5">
        <v>677.37447582231073</v>
      </c>
      <c r="BD50" s="5">
        <v>684.45825640298744</v>
      </c>
      <c r="BE50" s="4">
        <v>691.4177376697113</v>
      </c>
      <c r="BF50">
        <v>698.60876670233279</v>
      </c>
      <c r="BG50">
        <v>705.64569144381903</v>
      </c>
      <c r="BH50">
        <v>712.53873076010109</v>
      </c>
      <c r="BI50">
        <v>719.29714534141169</v>
      </c>
      <c r="BJ50">
        <v>725.92935123678774</v>
      </c>
      <c r="BK50">
        <v>732.86273115821564</v>
      </c>
      <c r="BL50">
        <v>739.63599023633526</v>
      </c>
      <c r="BM50">
        <v>746.25983106976719</v>
      </c>
      <c r="BN50">
        <v>752.74395588440564</v>
      </c>
      <c r="BO50">
        <v>759.09718452727975</v>
      </c>
      <c r="BP50">
        <v>765.7721187749554</v>
      </c>
      <c r="BQ50">
        <v>772.27971502219577</v>
      </c>
      <c r="BR50">
        <v>778.63132222014906</v>
      </c>
      <c r="BS50">
        <v>784.83722357485237</v>
      </c>
      <c r="BT50">
        <v>790.90676264937315</v>
      </c>
      <c r="BU50">
        <v>797.16626346448345</v>
      </c>
      <c r="BV50">
        <v>803.25264832479684</v>
      </c>
      <c r="BW50">
        <v>809.17778074033538</v>
      </c>
      <c r="BX50">
        <v>814.9524096174938</v>
      </c>
      <c r="BY50">
        <v>820.58630105064185</v>
      </c>
      <c r="BZ50">
        <v>826.24807830323095</v>
      </c>
      <c r="CA50">
        <v>831.73749939675781</v>
      </c>
      <c r="CB50">
        <v>837.06632072083335</v>
      </c>
      <c r="CC50">
        <v>842.24520888972972</v>
      </c>
      <c r="CD50">
        <v>847.28386778225729</v>
      </c>
      <c r="CE50">
        <v>852.21914392980432</v>
      </c>
      <c r="CF50">
        <v>856.98918475427274</v>
      </c>
      <c r="CG50">
        <v>861.60505407496544</v>
      </c>
      <c r="CH50">
        <v>866.07681668418206</v>
      </c>
      <c r="CI50">
        <v>870.41365174115344</v>
      </c>
    </row>
    <row r="51" spans="1:87">
      <c r="A51" t="s">
        <v>46</v>
      </c>
      <c r="B51" s="4">
        <v>46</v>
      </c>
      <c r="C51" s="5">
        <v>46.398344908633128</v>
      </c>
      <c r="D51" s="5">
        <v>46.793879870580014</v>
      </c>
      <c r="E51" s="5">
        <v>47.186693524566884</v>
      </c>
      <c r="F51" s="5">
        <v>47.576869883739271</v>
      </c>
      <c r="G51" s="9">
        <v>47.964488656379451</v>
      </c>
      <c r="H51" s="5">
        <v>48.434215256055985</v>
      </c>
      <c r="I51" s="5">
        <v>48.901550455239729</v>
      </c>
      <c r="J51" s="5">
        <v>49.366545366321319</v>
      </c>
      <c r="K51" s="5">
        <v>49.829249137257555</v>
      </c>
      <c r="L51" s="4">
        <v>50.289709060591875</v>
      </c>
      <c r="M51" s="5">
        <v>50.971140491179554</v>
      </c>
      <c r="N51" s="5">
        <v>51.647027352111841</v>
      </c>
      <c r="O51" s="5">
        <v>52.317562998628588</v>
      </c>
      <c r="P51" s="5">
        <v>52.982929146223675</v>
      </c>
      <c r="Q51" s="9">
        <v>53.643296832578706</v>
      </c>
      <c r="R51" s="5">
        <v>54.511915299512509</v>
      </c>
      <c r="S51" s="5">
        <v>55.368973838445328</v>
      </c>
      <c r="T51" s="5">
        <v>56.215074962757541</v>
      </c>
      <c r="U51" s="5">
        <v>57.05077191725961</v>
      </c>
      <c r="V51" s="4">
        <v>57.876573940028727</v>
      </c>
      <c r="W51" s="5">
        <v>58.994538363625139</v>
      </c>
      <c r="X51" s="5">
        <v>60.088426871098385</v>
      </c>
      <c r="Y51" s="5">
        <v>61.159926036254831</v>
      </c>
      <c r="Z51" s="5">
        <v>62.210548350144919</v>
      </c>
      <c r="AA51" s="9">
        <v>63.241655295733231</v>
      </c>
      <c r="AB51" s="5">
        <v>64.475832149689353</v>
      </c>
      <c r="AC51" s="5">
        <v>65.677903223812152</v>
      </c>
      <c r="AD51" s="5">
        <v>66.850304522488329</v>
      </c>
      <c r="AE51" s="5">
        <v>67.995204811479596</v>
      </c>
      <c r="AF51" s="4">
        <v>69.114543179286088</v>
      </c>
      <c r="AG51" s="5">
        <v>70.357746985888866</v>
      </c>
      <c r="AH51" s="5">
        <v>71.567512693616024</v>
      </c>
      <c r="AI51" s="5">
        <v>72.74633267157428</v>
      </c>
      <c r="AJ51" s="5">
        <v>73.896432369511345</v>
      </c>
      <c r="AK51" s="4">
        <v>75.019806953160924</v>
      </c>
      <c r="AL51" s="5">
        <v>76.188870757824731</v>
      </c>
      <c r="AM51" s="5">
        <v>77.327831797853108</v>
      </c>
      <c r="AN51" s="5">
        <v>78.438766808928179</v>
      </c>
      <c r="AO51" s="5">
        <v>79.523547200031558</v>
      </c>
      <c r="AP51" s="4">
        <v>80.583865116965768</v>
      </c>
      <c r="AQ51" s="5">
        <v>81.682522426951849</v>
      </c>
      <c r="AR51" s="5">
        <v>82.75323708615403</v>
      </c>
      <c r="AS51" s="5">
        <v>83.797816675426802</v>
      </c>
      <c r="AT51" s="5">
        <v>84.817901724684518</v>
      </c>
      <c r="AU51" s="4">
        <v>85.814985569552263</v>
      </c>
      <c r="AV51" s="5">
        <v>86.864025057351114</v>
      </c>
      <c r="AW51" s="5">
        <v>87.885443213456739</v>
      </c>
      <c r="AX51" s="5">
        <v>88.880963486682873</v>
      </c>
      <c r="AY51" s="5">
        <v>89.852156208140343</v>
      </c>
      <c r="AZ51" s="4">
        <v>90.80045611344957</v>
      </c>
      <c r="BA51" s="5">
        <v>91.8183356947428</v>
      </c>
      <c r="BB51" s="5">
        <v>92.80746690583014</v>
      </c>
      <c r="BC51" s="5">
        <v>93.769625713346684</v>
      </c>
      <c r="BD51" s="5">
        <v>94.706432312301544</v>
      </c>
      <c r="BE51" s="4">
        <v>95.619368739083754</v>
      </c>
      <c r="BF51">
        <v>96.610236766260741</v>
      </c>
      <c r="BG51">
        <v>97.570158511202322</v>
      </c>
      <c r="BH51">
        <v>98.501057986468922</v>
      </c>
      <c r="BI51">
        <v>99.40468969764747</v>
      </c>
      <c r="BJ51">
        <v>100.28265790349754</v>
      </c>
      <c r="BK51">
        <v>101.24176095351459</v>
      </c>
      <c r="BL51">
        <v>102.16738138666469</v>
      </c>
      <c r="BM51">
        <v>103.06162938171131</v>
      </c>
      <c r="BN51">
        <v>103.92642691201898</v>
      </c>
      <c r="BO51">
        <v>104.76352939147384</v>
      </c>
      <c r="BP51">
        <v>105.69300034241074</v>
      </c>
      <c r="BQ51">
        <v>106.58656990671767</v>
      </c>
      <c r="BR51">
        <v>107.44655154345405</v>
      </c>
      <c r="BS51">
        <v>108.27504828861301</v>
      </c>
      <c r="BT51">
        <v>109.07397740015993</v>
      </c>
      <c r="BU51">
        <v>109.96320380871127</v>
      </c>
      <c r="BV51">
        <v>110.81430622520746</v>
      </c>
      <c r="BW51">
        <v>111.62980103046318</v>
      </c>
      <c r="BX51">
        <v>112.41197091563161</v>
      </c>
      <c r="BY51">
        <v>113.1628927733058</v>
      </c>
      <c r="BZ51">
        <v>113.996567092647</v>
      </c>
      <c r="CA51">
        <v>114.79033879838239</v>
      </c>
      <c r="CB51">
        <v>115.54690216848003</v>
      </c>
      <c r="CC51">
        <v>116.26869646859359</v>
      </c>
      <c r="CD51">
        <v>116.95793690267529</v>
      </c>
      <c r="CE51">
        <v>117.71427702598994</v>
      </c>
      <c r="CF51">
        <v>118.42997387439119</v>
      </c>
      <c r="CG51">
        <v>119.10781282241147</v>
      </c>
      <c r="CH51">
        <v>119.75031270785391</v>
      </c>
      <c r="CI51">
        <v>120.35975846248745</v>
      </c>
    </row>
    <row r="52" spans="1:87">
      <c r="A52" t="s">
        <v>47</v>
      </c>
      <c r="B52" s="4">
        <v>724.99999999999932</v>
      </c>
      <c r="C52" s="5">
        <v>732.23777643606059</v>
      </c>
      <c r="D52" s="5">
        <v>739.320311393765</v>
      </c>
      <c r="E52" s="5">
        <v>746.25924997172501</v>
      </c>
      <c r="F52" s="5">
        <v>753.06500731593155</v>
      </c>
      <c r="G52" s="9">
        <v>759.74693087957485</v>
      </c>
      <c r="H52" s="5">
        <v>765.01995346417618</v>
      </c>
      <c r="I52" s="5">
        <v>770.23691417719044</v>
      </c>
      <c r="J52" s="5">
        <v>775.40040444311785</v>
      </c>
      <c r="K52" s="5">
        <v>780.51283674678768</v>
      </c>
      <c r="L52" s="4">
        <v>785.57646030942158</v>
      </c>
      <c r="M52" s="5">
        <v>790.28983945646212</v>
      </c>
      <c r="N52" s="5">
        <v>794.93307993042561</v>
      </c>
      <c r="O52" s="5">
        <v>799.50982872665031</v>
      </c>
      <c r="P52" s="5">
        <v>804.02346651263247</v>
      </c>
      <c r="Q52" s="9">
        <v>808.4771320444338</v>
      </c>
      <c r="R52" s="5">
        <v>812.94670472690063</v>
      </c>
      <c r="S52" s="5">
        <v>817.30105823938766</v>
      </c>
      <c r="T52" s="5">
        <v>821.54759877239462</v>
      </c>
      <c r="U52" s="5">
        <v>825.69309196020276</v>
      </c>
      <c r="V52" s="4">
        <v>829.74373205737709</v>
      </c>
      <c r="W52" s="5">
        <v>834.07224179514924</v>
      </c>
      <c r="X52" s="5">
        <v>838.22454895054534</v>
      </c>
      <c r="Y52" s="5">
        <v>842.21438199115551</v>
      </c>
      <c r="Z52" s="5">
        <v>846.05405962414261</v>
      </c>
      <c r="AA52" s="9">
        <v>849.75467065627811</v>
      </c>
      <c r="AB52" s="5">
        <v>853.34654685458293</v>
      </c>
      <c r="AC52" s="5">
        <v>856.75188835383813</v>
      </c>
      <c r="AD52" s="5">
        <v>859.9859429120545</v>
      </c>
      <c r="AE52" s="5">
        <v>863.06233747004387</v>
      </c>
      <c r="AF52" s="4">
        <v>865.99329149370669</v>
      </c>
      <c r="AG52" s="5">
        <v>868.48137590787326</v>
      </c>
      <c r="AH52" s="5">
        <v>870.80918149849322</v>
      </c>
      <c r="AI52" s="5">
        <v>872.98930804459656</v>
      </c>
      <c r="AJ52" s="5">
        <v>875.03308249235272</v>
      </c>
      <c r="AK52" s="4">
        <v>876.95071792946169</v>
      </c>
      <c r="AL52" s="5">
        <v>878.12700014768654</v>
      </c>
      <c r="AM52" s="5">
        <v>879.19635515395521</v>
      </c>
      <c r="AN52" s="5">
        <v>880.16591547665723</v>
      </c>
      <c r="AO52" s="5">
        <v>881.04220739827895</v>
      </c>
      <c r="AP52" s="4">
        <v>881.83121478522594</v>
      </c>
      <c r="AQ52" s="5">
        <v>881.72098571882543</v>
      </c>
      <c r="AR52" s="5">
        <v>881.55019065094575</v>
      </c>
      <c r="AS52" s="5">
        <v>881.32184197391575</v>
      </c>
      <c r="AT52" s="5">
        <v>881.03876035387214</v>
      </c>
      <c r="AU52" s="4">
        <v>880.70358994576179</v>
      </c>
      <c r="AV52" s="5">
        <v>879.51029460583766</v>
      </c>
      <c r="AW52" s="5">
        <v>878.28463141312284</v>
      </c>
      <c r="AX52" s="5">
        <v>877.02762002126724</v>
      </c>
      <c r="AY52" s="5">
        <v>875.74023659625982</v>
      </c>
      <c r="AZ52" s="4">
        <v>874.42341615229782</v>
      </c>
      <c r="BA52" s="5">
        <v>872.47294496131167</v>
      </c>
      <c r="BB52" s="5">
        <v>870.5030646060726</v>
      </c>
      <c r="BC52" s="5">
        <v>868.51409668834015</v>
      </c>
      <c r="BD52" s="5">
        <v>866.50635384580926</v>
      </c>
      <c r="BE52" s="4">
        <v>864.48014005837604</v>
      </c>
      <c r="BF52">
        <v>862.10585986020044</v>
      </c>
      <c r="BG52">
        <v>859.71766223034945</v>
      </c>
      <c r="BH52">
        <v>857.31564663862366</v>
      </c>
      <c r="BI52">
        <v>854.89991034433069</v>
      </c>
      <c r="BJ52">
        <v>852.47054844058687</v>
      </c>
      <c r="BK52">
        <v>849.92964591047576</v>
      </c>
      <c r="BL52">
        <v>847.37725552876077</v>
      </c>
      <c r="BM52">
        <v>844.81340805009995</v>
      </c>
      <c r="BN52">
        <v>842.23813331123472</v>
      </c>
      <c r="BO52">
        <v>839.65146023942555</v>
      </c>
      <c r="BP52">
        <v>837.10962295123466</v>
      </c>
      <c r="BQ52">
        <v>834.55747259250245</v>
      </c>
      <c r="BR52">
        <v>831.99502366356808</v>
      </c>
      <c r="BS52">
        <v>829.42229000881957</v>
      </c>
      <c r="BT52">
        <v>826.83928481989653</v>
      </c>
      <c r="BU52">
        <v>824.3772579109343</v>
      </c>
      <c r="BV52">
        <v>821.90507406015661</v>
      </c>
      <c r="BW52">
        <v>819.42276013746027</v>
      </c>
      <c r="BX52">
        <v>816.93034224410951</v>
      </c>
      <c r="BY52">
        <v>814.42784571974823</v>
      </c>
      <c r="BZ52">
        <v>812.00472403726974</v>
      </c>
      <c r="CA52">
        <v>809.56981957370033</v>
      </c>
      <c r="CB52">
        <v>807.12321102323119</v>
      </c>
      <c r="CC52">
        <v>804.66497533135794</v>
      </c>
      <c r="CD52">
        <v>802.19518772811671</v>
      </c>
      <c r="CE52">
        <v>799.69847119228268</v>
      </c>
      <c r="CF52">
        <v>797.18732585422981</v>
      </c>
      <c r="CG52">
        <v>794.66191560678169</v>
      </c>
      <c r="CH52">
        <v>792.12240023543075</v>
      </c>
      <c r="CI52">
        <v>789.56893553021121</v>
      </c>
    </row>
    <row r="53" spans="1:87">
      <c r="A53" t="s">
        <v>48</v>
      </c>
      <c r="B53" s="4">
        <v>59.999999999999986</v>
      </c>
      <c r="C53" s="5">
        <v>61.816429619689238</v>
      </c>
      <c r="D53" s="5">
        <v>63.596529557415415</v>
      </c>
      <c r="E53" s="5">
        <v>65.343391158942268</v>
      </c>
      <c r="F53" s="5">
        <v>67.059671167686474</v>
      </c>
      <c r="G53" s="9">
        <v>68.747672221852369</v>
      </c>
      <c r="H53" s="5">
        <v>70.591231147416323</v>
      </c>
      <c r="I53" s="5">
        <v>72.404175936674079</v>
      </c>
      <c r="J53" s="5">
        <v>74.188701307533464</v>
      </c>
      <c r="K53" s="5">
        <v>75.946734462360709</v>
      </c>
      <c r="L53" s="4">
        <v>77.679978895362026</v>
      </c>
      <c r="M53" s="5">
        <v>79.684444790655462</v>
      </c>
      <c r="N53" s="5">
        <v>81.655443969317147</v>
      </c>
      <c r="O53" s="5">
        <v>83.595403455945984</v>
      </c>
      <c r="P53" s="5">
        <v>85.50645339822735</v>
      </c>
      <c r="Q53" s="9">
        <v>87.390475524503117</v>
      </c>
      <c r="R53" s="5">
        <v>89.575504310185025</v>
      </c>
      <c r="S53" s="5">
        <v>91.72215572086661</v>
      </c>
      <c r="T53" s="5">
        <v>93.833357283411601</v>
      </c>
      <c r="U53" s="5">
        <v>95.911667317968906</v>
      </c>
      <c r="V53" s="4">
        <v>97.959336252941924</v>
      </c>
      <c r="W53" s="5">
        <v>100.299274967589</v>
      </c>
      <c r="X53" s="5">
        <v>102.59568469961586</v>
      </c>
      <c r="Y53" s="5">
        <v>104.85204657078583</v>
      </c>
      <c r="Z53" s="5">
        <v>107.07139278459898</v>
      </c>
      <c r="AA53" s="9">
        <v>109.25638186101928</v>
      </c>
      <c r="AB53" s="5">
        <v>111.73437209279221</v>
      </c>
      <c r="AC53" s="5">
        <v>114.16314990938855</v>
      </c>
      <c r="AD53" s="5">
        <v>116.54682708053043</v>
      </c>
      <c r="AE53" s="5">
        <v>118.88897587451082</v>
      </c>
      <c r="AF53" s="4">
        <v>121.19272000656935</v>
      </c>
      <c r="AG53" s="5">
        <v>123.77539277068173</v>
      </c>
      <c r="AH53" s="5">
        <v>126.30369735965478</v>
      </c>
      <c r="AI53" s="5">
        <v>128.78231420391694</v>
      </c>
      <c r="AJ53" s="5">
        <v>131.21530580955925</v>
      </c>
      <c r="AK53" s="4">
        <v>133.60622068510588</v>
      </c>
      <c r="AL53" s="5">
        <v>136.22820280090454</v>
      </c>
      <c r="AM53" s="5">
        <v>138.79233636899258</v>
      </c>
      <c r="AN53" s="5">
        <v>141.3036620676458</v>
      </c>
      <c r="AO53" s="5">
        <v>143.76656134085428</v>
      </c>
      <c r="AP53" s="4">
        <v>146.18486554363332</v>
      </c>
      <c r="AQ53" s="5">
        <v>148.79107241226998</v>
      </c>
      <c r="AR53" s="5">
        <v>151.33864683527258</v>
      </c>
      <c r="AS53" s="5">
        <v>153.83264789953441</v>
      </c>
      <c r="AT53" s="5">
        <v>156.27748954911442</v>
      </c>
      <c r="AU53" s="4">
        <v>158.67704435306254</v>
      </c>
      <c r="AV53" s="5">
        <v>161.23687525485667</v>
      </c>
      <c r="AW53" s="5">
        <v>163.73905023767941</v>
      </c>
      <c r="AX53" s="5">
        <v>166.18844174685955</v>
      </c>
      <c r="AY53" s="5">
        <v>168.58932041085677</v>
      </c>
      <c r="AZ53" s="4">
        <v>170.945448583326</v>
      </c>
      <c r="BA53" s="5">
        <v>173.40979069738231</v>
      </c>
      <c r="BB53" s="5">
        <v>175.81850260487744</v>
      </c>
      <c r="BC53" s="5">
        <v>178.17616509610426</v>
      </c>
      <c r="BD53" s="5">
        <v>180.48681407488124</v>
      </c>
      <c r="BE53" s="4">
        <v>182.7540219568848</v>
      </c>
      <c r="BF53">
        <v>185.10774499559778</v>
      </c>
      <c r="BG53">
        <v>187.40859622889153</v>
      </c>
      <c r="BH53">
        <v>189.66080557874187</v>
      </c>
      <c r="BI53">
        <v>191.86811882046302</v>
      </c>
      <c r="BJ53">
        <v>194.0338670648913</v>
      </c>
      <c r="BK53">
        <v>196.25738882512331</v>
      </c>
      <c r="BL53">
        <v>198.43109266303034</v>
      </c>
      <c r="BM53">
        <v>200.55885012485882</v>
      </c>
      <c r="BN53">
        <v>202.64410642829253</v>
      </c>
      <c r="BO53">
        <v>204.68993923752811</v>
      </c>
      <c r="BP53">
        <v>206.74737598293021</v>
      </c>
      <c r="BQ53">
        <v>208.75836766252937</v>
      </c>
      <c r="BR53">
        <v>210.72641328415821</v>
      </c>
      <c r="BS53">
        <v>212.65464245127416</v>
      </c>
      <c r="BT53">
        <v>214.54586411543468</v>
      </c>
      <c r="BU53">
        <v>216.41154166353419</v>
      </c>
      <c r="BV53">
        <v>218.23480246573968</v>
      </c>
      <c r="BW53">
        <v>220.01872490668677</v>
      </c>
      <c r="BX53">
        <v>221.76607768655441</v>
      </c>
      <c r="BY53">
        <v>223.47935871723894</v>
      </c>
      <c r="BZ53">
        <v>225.12640263919846</v>
      </c>
      <c r="CA53">
        <v>226.73580758025517</v>
      </c>
      <c r="CB53">
        <v>228.31017723052435</v>
      </c>
      <c r="CC53">
        <v>229.85186831235544</v>
      </c>
      <c r="CD53">
        <v>231.36301980001872</v>
      </c>
      <c r="CE53">
        <v>232.80761003168024</v>
      </c>
      <c r="CF53">
        <v>234.21969429950445</v>
      </c>
      <c r="CG53">
        <v>235.60140015038797</v>
      </c>
      <c r="CH53">
        <v>236.95466583664947</v>
      </c>
      <c r="CI53">
        <v>238.28126130581458</v>
      </c>
    </row>
    <row r="54" spans="1:87">
      <c r="A54" t="s">
        <v>49</v>
      </c>
      <c r="B54" s="4">
        <v>59.999999999999986</v>
      </c>
      <c r="C54" s="5">
        <v>65.936117215269363</v>
      </c>
      <c r="D54" s="5">
        <v>71.218321968974564</v>
      </c>
      <c r="E54" s="5">
        <v>76.014498332626488</v>
      </c>
      <c r="F54" s="5">
        <v>80.434993116208517</v>
      </c>
      <c r="G54" s="9">
        <v>84.556291925834657</v>
      </c>
      <c r="H54" s="5">
        <v>91.678992805413017</v>
      </c>
      <c r="I54" s="5">
        <v>97.96302744889357</v>
      </c>
      <c r="J54" s="5">
        <v>103.63009770493574</v>
      </c>
      <c r="K54" s="5">
        <v>108.82469971032403</v>
      </c>
      <c r="L54" s="4">
        <v>113.64620132965143</v>
      </c>
      <c r="M54" s="5">
        <v>119.89127196456252</v>
      </c>
      <c r="N54" s="5">
        <v>125.5612106456749</v>
      </c>
      <c r="O54" s="5">
        <v>130.78331808998644</v>
      </c>
      <c r="P54" s="5">
        <v>135.64737002265647</v>
      </c>
      <c r="Q54" s="9">
        <v>140.21894481700554</v>
      </c>
      <c r="R54" s="5">
        <v>145.31859773187946</v>
      </c>
      <c r="S54" s="5">
        <v>150.07853347107809</v>
      </c>
      <c r="T54" s="5">
        <v>154.55882040059203</v>
      </c>
      <c r="U54" s="5">
        <v>158.80515642346131</v>
      </c>
      <c r="V54" s="4">
        <v>162.85305759068055</v>
      </c>
      <c r="W54" s="5">
        <v>166.97725225394848</v>
      </c>
      <c r="X54" s="5">
        <v>170.90808173736843</v>
      </c>
      <c r="Y54" s="5">
        <v>174.67243474324567</v>
      </c>
      <c r="Z54" s="5">
        <v>178.29204858337974</v>
      </c>
      <c r="AA54" s="9">
        <v>181.784723728171</v>
      </c>
      <c r="AB54" s="5">
        <v>185.26098154814451</v>
      </c>
      <c r="AC54" s="5">
        <v>188.61942661411749</v>
      </c>
      <c r="AD54" s="5">
        <v>191.87325843676052</v>
      </c>
      <c r="AE54" s="5">
        <v>195.03360044567921</v>
      </c>
      <c r="AF54" s="4">
        <v>198.10990493382153</v>
      </c>
      <c r="AG54" s="5">
        <v>201.16301469830114</v>
      </c>
      <c r="AH54" s="5">
        <v>204.13504212529537</v>
      </c>
      <c r="AI54" s="5">
        <v>207.03365855938898</v>
      </c>
      <c r="AJ54" s="5">
        <v>209.86550228363183</v>
      </c>
      <c r="AK54" s="4">
        <v>212.63635192315263</v>
      </c>
      <c r="AL54" s="5">
        <v>215.3280898937233</v>
      </c>
      <c r="AM54" s="5">
        <v>217.95874438918176</v>
      </c>
      <c r="AN54" s="5">
        <v>220.53338802223143</v>
      </c>
      <c r="AO54" s="5">
        <v>223.05649192704163</v>
      </c>
      <c r="AP54" s="4">
        <v>225.53201487991205</v>
      </c>
      <c r="AQ54" s="5">
        <v>227.91214499646108</v>
      </c>
      <c r="AR54" s="5">
        <v>230.24001262504049</v>
      </c>
      <c r="AS54" s="5">
        <v>232.51966296702915</v>
      </c>
      <c r="AT54" s="5">
        <v>234.75469951867237</v>
      </c>
      <c r="AU54" s="4">
        <v>236.94834429195907</v>
      </c>
      <c r="AV54" s="5">
        <v>239.10409009446542</v>
      </c>
      <c r="AW54" s="5">
        <v>241.21182997900988</v>
      </c>
      <c r="AX54" s="5">
        <v>243.27515697332331</v>
      </c>
      <c r="AY54" s="5">
        <v>245.29728973511146</v>
      </c>
      <c r="AZ54" s="4">
        <v>247.28112117071001</v>
      </c>
      <c r="BA54" s="5">
        <v>249.205286574626</v>
      </c>
      <c r="BB54" s="5">
        <v>251.08371873409087</v>
      </c>
      <c r="BC54" s="5">
        <v>252.91978924804948</v>
      </c>
      <c r="BD54" s="5">
        <v>254.71652936594694</v>
      </c>
      <c r="BE54" s="4">
        <v>256.47667271968527</v>
      </c>
      <c r="BF54">
        <v>258.15974397197289</v>
      </c>
      <c r="BG54">
        <v>259.80024656815812</v>
      </c>
      <c r="BH54">
        <v>261.40125220740094</v>
      </c>
      <c r="BI54">
        <v>262.96553346760732</v>
      </c>
      <c r="BJ54">
        <v>264.49559997061851</v>
      </c>
      <c r="BK54">
        <v>265.92469703282683</v>
      </c>
      <c r="BL54">
        <v>267.31526945768803</v>
      </c>
      <c r="BM54">
        <v>268.67001411103251</v>
      </c>
      <c r="BN54">
        <v>269.9913765165216</v>
      </c>
      <c r="BO54">
        <v>271.2815798953709</v>
      </c>
      <c r="BP54">
        <v>272.41574972339924</v>
      </c>
      <c r="BQ54">
        <v>273.51625294878733</v>
      </c>
      <c r="BR54">
        <v>274.58533816087095</v>
      </c>
      <c r="BS54">
        <v>275.62505684599529</v>
      </c>
      <c r="BT54">
        <v>276.63728478797231</v>
      </c>
      <c r="BU54">
        <v>277.52003740627009</v>
      </c>
      <c r="BV54">
        <v>278.37459317754639</v>
      </c>
      <c r="BW54">
        <v>279.20272819910866</v>
      </c>
      <c r="BX54">
        <v>280.00607349785685</v>
      </c>
      <c r="BY54">
        <v>280.7861296918793</v>
      </c>
      <c r="BZ54">
        <v>281.41466521850612</v>
      </c>
      <c r="CA54">
        <v>282.01996523087769</v>
      </c>
      <c r="CB54">
        <v>282.60339572342605</v>
      </c>
      <c r="CC54">
        <v>283.16621986107594</v>
      </c>
      <c r="CD54">
        <v>283.7096075517523</v>
      </c>
      <c r="CE54">
        <v>284.08530403702417</v>
      </c>
      <c r="CF54">
        <v>284.44195764178056</v>
      </c>
      <c r="CG54">
        <v>284.78060287085827</v>
      </c>
      <c r="CH54">
        <v>285.10220312078462</v>
      </c>
      <c r="CI54">
        <v>285.40765672507223</v>
      </c>
    </row>
    <row r="55" spans="1:87">
      <c r="A55" t="s">
        <v>50</v>
      </c>
      <c r="B55" s="4">
        <v>63.999999999999922</v>
      </c>
      <c r="C55" s="5">
        <v>65.725893096459231</v>
      </c>
      <c r="D55" s="5">
        <v>67.411834540212311</v>
      </c>
      <c r="E55" s="5">
        <v>69.061715479914483</v>
      </c>
      <c r="F55" s="5">
        <v>70.678833371642256</v>
      </c>
      <c r="G55" s="9">
        <v>72.266007783987163</v>
      </c>
      <c r="H55" s="5">
        <v>73.865735589974037</v>
      </c>
      <c r="I55" s="5">
        <v>75.440904813118593</v>
      </c>
      <c r="J55" s="5">
        <v>76.993209225332151</v>
      </c>
      <c r="K55" s="5">
        <v>78.52414503861533</v>
      </c>
      <c r="L55" s="4">
        <v>80.035041554293002</v>
      </c>
      <c r="M55" s="5">
        <v>81.727026062481812</v>
      </c>
      <c r="N55" s="5">
        <v>83.392349004829839</v>
      </c>
      <c r="O55" s="5">
        <v>85.032903334454531</v>
      </c>
      <c r="P55" s="5">
        <v>86.650358391517571</v>
      </c>
      <c r="Q55" s="9">
        <v>88.246194675335502</v>
      </c>
      <c r="R55" s="5">
        <v>90.053687321010031</v>
      </c>
      <c r="S55" s="5">
        <v>91.828609270528332</v>
      </c>
      <c r="T55" s="5">
        <v>93.573543419360149</v>
      </c>
      <c r="U55" s="5">
        <v>95.290746251978391</v>
      </c>
      <c r="V55" s="4">
        <v>96.982201009285575</v>
      </c>
      <c r="W55" s="5">
        <v>98.859115446779285</v>
      </c>
      <c r="X55" s="5">
        <v>100.69769171796867</v>
      </c>
      <c r="Y55" s="5">
        <v>102.50122384403647</v>
      </c>
      <c r="Z55" s="5">
        <v>104.27257252625429</v>
      </c>
      <c r="AA55" s="9">
        <v>106.01423752826459</v>
      </c>
      <c r="AB55" s="5">
        <v>107.88893970448372</v>
      </c>
      <c r="AC55" s="5">
        <v>109.72236660553071</v>
      </c>
      <c r="AD55" s="5">
        <v>111.51816839322171</v>
      </c>
      <c r="AE55" s="5">
        <v>113.27951473957178</v>
      </c>
      <c r="AF55" s="4">
        <v>115.00917448917636</v>
      </c>
      <c r="AG55" s="5">
        <v>116.85242949484311</v>
      </c>
      <c r="AH55" s="5">
        <v>118.65359834119515</v>
      </c>
      <c r="AI55" s="5">
        <v>120.41641116930786</v>
      </c>
      <c r="AJ55" s="5">
        <v>122.14411481193694</v>
      </c>
      <c r="AK55" s="4">
        <v>123.83955131435209</v>
      </c>
      <c r="AL55" s="5">
        <v>125.61183320222467</v>
      </c>
      <c r="AM55" s="5">
        <v>127.34333061670139</v>
      </c>
      <c r="AN55" s="5">
        <v>129.03759325335307</v>
      </c>
      <c r="AO55" s="5">
        <v>130.69772508204827</v>
      </c>
      <c r="AP55" s="4">
        <v>132.32645433183609</v>
      </c>
      <c r="AQ55" s="5">
        <v>133.98681454770306</v>
      </c>
      <c r="AR55" s="5">
        <v>135.60951449625784</v>
      </c>
      <c r="AS55" s="5">
        <v>137.19771521868617</v>
      </c>
      <c r="AT55" s="5">
        <v>138.7541990881943</v>
      </c>
      <c r="AU55" s="4">
        <v>140.28142642832822</v>
      </c>
      <c r="AV55" s="5">
        <v>141.80190548393273</v>
      </c>
      <c r="AW55" s="5">
        <v>143.28913952603816</v>
      </c>
      <c r="AX55" s="5">
        <v>144.7457755118447</v>
      </c>
      <c r="AY55" s="5">
        <v>146.1741622350132</v>
      </c>
      <c r="AZ55" s="4">
        <v>147.57639219887122</v>
      </c>
      <c r="BA55" s="5">
        <v>148.9703071054341</v>
      </c>
      <c r="BB55" s="5">
        <v>150.33550048218177</v>
      </c>
      <c r="BC55" s="5">
        <v>151.67412950091841</v>
      </c>
      <c r="BD55" s="5">
        <v>152.98812328524644</v>
      </c>
      <c r="BE55" s="4">
        <v>154.27921294344279</v>
      </c>
      <c r="BF55">
        <v>155.54412596719405</v>
      </c>
      <c r="BG55">
        <v>156.78323082003817</v>
      </c>
      <c r="BH55">
        <v>157.99839491266852</v>
      </c>
      <c r="BI55">
        <v>159.19129757598841</v>
      </c>
      <c r="BJ55">
        <v>160.36345361484896</v>
      </c>
      <c r="BK55">
        <v>161.51373629750151</v>
      </c>
      <c r="BL55">
        <v>162.64033419970406</v>
      </c>
      <c r="BM55">
        <v>163.74492137705602</v>
      </c>
      <c r="BN55">
        <v>164.82900914166183</v>
      </c>
      <c r="BO55">
        <v>165.89396568936584</v>
      </c>
      <c r="BP55">
        <v>166.93415806946524</v>
      </c>
      <c r="BQ55">
        <v>167.9525896456567</v>
      </c>
      <c r="BR55">
        <v>168.95077023953453</v>
      </c>
      <c r="BS55">
        <v>169.93006732449641</v>
      </c>
      <c r="BT55">
        <v>170.89172263383003</v>
      </c>
      <c r="BU55">
        <v>171.78147833158155</v>
      </c>
      <c r="BV55">
        <v>172.65183088926017</v>
      </c>
      <c r="BW55">
        <v>173.50408552326726</v>
      </c>
      <c r="BX55">
        <v>174.33943004205233</v>
      </c>
      <c r="BY55">
        <v>175.15894788561587</v>
      </c>
      <c r="BZ55">
        <v>175.90389243099418</v>
      </c>
      <c r="CA55">
        <v>176.63234674510204</v>
      </c>
      <c r="CB55">
        <v>177.34536785115816</v>
      </c>
      <c r="CC55">
        <v>178.04392341081197</v>
      </c>
      <c r="CD55">
        <v>178.72890103318241</v>
      </c>
      <c r="CE55">
        <v>179.32015219451876</v>
      </c>
      <c r="CF55">
        <v>179.89786687312068</v>
      </c>
      <c r="CG55">
        <v>180.46285926580467</v>
      </c>
      <c r="CH55">
        <v>181.01587996837415</v>
      </c>
      <c r="CI55">
        <v>181.55762208736272</v>
      </c>
    </row>
    <row r="56" spans="1:87">
      <c r="A56" t="s">
        <v>51</v>
      </c>
      <c r="B56" s="4">
        <v>87</v>
      </c>
      <c r="C56" s="5">
        <v>88.885421105043548</v>
      </c>
      <c r="D56" s="5">
        <v>90.733972340445575</v>
      </c>
      <c r="E56" s="5">
        <v>92.547618575200318</v>
      </c>
      <c r="F56" s="5">
        <v>94.328166020369935</v>
      </c>
      <c r="G56" s="9">
        <v>96.077279310116282</v>
      </c>
      <c r="H56" s="5">
        <v>99.738409040480875</v>
      </c>
      <c r="I56" s="5">
        <v>103.25381047208752</v>
      </c>
      <c r="J56" s="5">
        <v>106.63663602862898</v>
      </c>
      <c r="K56" s="5">
        <v>109.89825327041024</v>
      </c>
      <c r="L56" s="4">
        <v>113.0485641320348</v>
      </c>
      <c r="M56" s="5">
        <v>117.77308209499539</v>
      </c>
      <c r="N56" s="5">
        <v>122.25886929325597</v>
      </c>
      <c r="O56" s="5">
        <v>126.53094742811123</v>
      </c>
      <c r="P56" s="5">
        <v>130.61042139374939</v>
      </c>
      <c r="Q56" s="9">
        <v>134.51528041217119</v>
      </c>
      <c r="R56" s="5">
        <v>139.64834675063048</v>
      </c>
      <c r="S56" s="5">
        <v>144.50353127869195</v>
      </c>
      <c r="T56" s="5">
        <v>149.11035575039139</v>
      </c>
      <c r="U56" s="5">
        <v>153.49368634156946</v>
      </c>
      <c r="V56" s="4">
        <v>157.67468921972775</v>
      </c>
      <c r="W56" s="5">
        <v>162.68563140125576</v>
      </c>
      <c r="X56" s="5">
        <v>167.42927707837393</v>
      </c>
      <c r="Y56" s="5">
        <v>171.93233035958491</v>
      </c>
      <c r="Z56" s="5">
        <v>176.21754661260266</v>
      </c>
      <c r="AA56" s="9">
        <v>180.30449227915005</v>
      </c>
      <c r="AB56" s="5">
        <v>184.88962075850628</v>
      </c>
      <c r="AC56" s="5">
        <v>189.24148002112332</v>
      </c>
      <c r="AD56" s="5">
        <v>193.38115144821447</v>
      </c>
      <c r="AE56" s="5">
        <v>197.32689475316573</v>
      </c>
      <c r="AF56" s="4">
        <v>201.09464032337078</v>
      </c>
      <c r="AG56" s="5">
        <v>205.22469104304028</v>
      </c>
      <c r="AH56" s="5">
        <v>209.15154797166377</v>
      </c>
      <c r="AI56" s="5">
        <v>212.89188534659246</v>
      </c>
      <c r="AJ56" s="5">
        <v>216.46034691427005</v>
      </c>
      <c r="AK56" s="4">
        <v>219.86986878401999</v>
      </c>
      <c r="AL56" s="5">
        <v>223.58058850531472</v>
      </c>
      <c r="AM56" s="5">
        <v>227.10922678233399</v>
      </c>
      <c r="AN56" s="5">
        <v>230.46955263597766</v>
      </c>
      <c r="AO56" s="5">
        <v>233.67378444722459</v>
      </c>
      <c r="AP56" s="4">
        <v>236.73281819687577</v>
      </c>
      <c r="AQ56" s="5">
        <v>240.07899500925271</v>
      </c>
      <c r="AR56" s="5">
        <v>243.25837053112116</v>
      </c>
      <c r="AS56" s="5">
        <v>246.28279993240349</v>
      </c>
      <c r="AT56" s="5">
        <v>249.16288126456035</v>
      </c>
      <c r="AU56" s="4">
        <v>251.90812966112688</v>
      </c>
      <c r="AV56" s="5">
        <v>255.01172304864576</v>
      </c>
      <c r="AW56" s="5">
        <v>257.96004676518317</v>
      </c>
      <c r="AX56" s="5">
        <v>260.76383991234781</v>
      </c>
      <c r="AY56" s="5">
        <v>263.432742018243</v>
      </c>
      <c r="AZ56" s="4">
        <v>265.97543985481099</v>
      </c>
      <c r="BA56" s="5">
        <v>268.86984617107566</v>
      </c>
      <c r="BB56" s="5">
        <v>271.61675485601836</v>
      </c>
      <c r="BC56" s="5">
        <v>274.22622860859354</v>
      </c>
      <c r="BD56" s="5">
        <v>276.70732199462833</v>
      </c>
      <c r="BE56" s="4">
        <v>279.06821282340354</v>
      </c>
      <c r="BF56">
        <v>281.69985043261732</v>
      </c>
      <c r="BG56">
        <v>284.19075961096155</v>
      </c>
      <c r="BH56">
        <v>286.55035031427241</v>
      </c>
      <c r="BI56">
        <v>288.78711173809654</v>
      </c>
      <c r="BJ56">
        <v>290.90872928747513</v>
      </c>
      <c r="BK56">
        <v>293.26590682473238</v>
      </c>
      <c r="BL56">
        <v>295.49290267456098</v>
      </c>
      <c r="BM56">
        <v>297.59821545860336</v>
      </c>
      <c r="BN56">
        <v>299.58953665978572</v>
      </c>
      <c r="BO56">
        <v>301.47384994045348</v>
      </c>
      <c r="BP56">
        <v>303.56565120583122</v>
      </c>
      <c r="BQ56">
        <v>305.53946781777449</v>
      </c>
      <c r="BR56">
        <v>307.40281080056144</v>
      </c>
      <c r="BS56">
        <v>309.16250083527126</v>
      </c>
      <c r="BT56">
        <v>310.82475028664089</v>
      </c>
      <c r="BU56">
        <v>312.65693904254698</v>
      </c>
      <c r="BV56">
        <v>314.38408379283874</v>
      </c>
      <c r="BW56">
        <v>316.01267993045684</v>
      </c>
      <c r="BX56">
        <v>317.548647591112</v>
      </c>
      <c r="BY56">
        <v>318.99739737327837</v>
      </c>
      <c r="BZ56">
        <v>320.596934679659</v>
      </c>
      <c r="CA56">
        <v>322.10334447176928</v>
      </c>
      <c r="CB56">
        <v>323.52223569106798</v>
      </c>
      <c r="CC56">
        <v>324.8587376324582</v>
      </c>
      <c r="CD56">
        <v>326.11755272834387</v>
      </c>
      <c r="CE56">
        <v>327.51145910698904</v>
      </c>
      <c r="CF56">
        <v>328.8235052254189</v>
      </c>
      <c r="CG56">
        <v>330.05849853159731</v>
      </c>
      <c r="CH56">
        <v>331.22084941017681</v>
      </c>
      <c r="CI56">
        <v>332.31461327597714</v>
      </c>
    </row>
    <row r="57" spans="1:87" ht="15.6">
      <c r="A57" s="17" t="s">
        <v>197</v>
      </c>
      <c r="B57" s="4"/>
      <c r="C57" s="5"/>
      <c r="D57" s="5"/>
      <c r="E57" s="5"/>
      <c r="F57" s="5"/>
      <c r="G57" s="9"/>
      <c r="H57" s="5"/>
      <c r="I57" s="5"/>
      <c r="J57" s="5"/>
      <c r="K57" s="5"/>
      <c r="L57" s="4"/>
      <c r="M57" s="5"/>
      <c r="N57" s="5"/>
      <c r="O57" s="5"/>
      <c r="P57" s="5"/>
      <c r="Q57" s="9"/>
      <c r="R57" s="5"/>
      <c r="S57" s="5"/>
      <c r="T57" s="5"/>
      <c r="U57" s="5"/>
      <c r="V57" s="4"/>
      <c r="W57" s="5"/>
      <c r="X57" s="5"/>
      <c r="Y57" s="5"/>
      <c r="Z57" s="5"/>
      <c r="AA57" s="9"/>
      <c r="AB57" s="5"/>
      <c r="AC57" s="5"/>
      <c r="AD57" s="5"/>
      <c r="AE57" s="5"/>
      <c r="AF57" s="4"/>
      <c r="AG57" s="5"/>
      <c r="AH57" s="5"/>
      <c r="AI57" s="5"/>
      <c r="AJ57" s="5"/>
      <c r="AK57" s="4"/>
      <c r="AL57" s="5"/>
      <c r="AM57" s="5"/>
      <c r="AN57" s="5"/>
      <c r="AO57" s="5"/>
      <c r="AP57" s="4"/>
      <c r="AQ57" s="5"/>
      <c r="AR57" s="5"/>
      <c r="AS57" s="5"/>
      <c r="AT57" s="5"/>
      <c r="AU57" s="4"/>
      <c r="AV57" s="5"/>
      <c r="AW57" s="5"/>
      <c r="AX57" s="5"/>
      <c r="AY57" s="5"/>
      <c r="AZ57" s="4"/>
      <c r="BA57" s="5"/>
      <c r="BB57" s="5"/>
      <c r="BC57" s="5"/>
      <c r="BD57" s="5"/>
      <c r="BE57" s="4"/>
    </row>
    <row r="58" spans="1:87">
      <c r="A58" t="s">
        <v>52</v>
      </c>
      <c r="B58" s="4" t="s">
        <v>5</v>
      </c>
      <c r="C58" s="5" t="s">
        <v>5</v>
      </c>
      <c r="D58" s="5" t="s">
        <v>5</v>
      </c>
      <c r="E58" s="5" t="s">
        <v>5</v>
      </c>
      <c r="F58" s="5" t="s">
        <v>5</v>
      </c>
      <c r="G58" s="9" t="s">
        <v>5</v>
      </c>
      <c r="H58" s="5" t="s">
        <v>5</v>
      </c>
      <c r="I58" s="5" t="s">
        <v>5</v>
      </c>
      <c r="J58" s="5" t="s">
        <v>5</v>
      </c>
      <c r="K58" s="5" t="s">
        <v>5</v>
      </c>
      <c r="L58" s="4" t="s">
        <v>5</v>
      </c>
      <c r="M58" s="5" t="s">
        <v>5</v>
      </c>
      <c r="N58" s="5" t="s">
        <v>5</v>
      </c>
      <c r="O58" s="5" t="s">
        <v>5</v>
      </c>
      <c r="P58" s="5" t="s">
        <v>5</v>
      </c>
      <c r="Q58" s="9" t="s">
        <v>5</v>
      </c>
      <c r="R58" s="5" t="s">
        <v>5</v>
      </c>
      <c r="S58" s="5" t="s">
        <v>5</v>
      </c>
      <c r="T58" s="5" t="s">
        <v>5</v>
      </c>
      <c r="U58" s="5" t="s">
        <v>5</v>
      </c>
      <c r="V58" s="4" t="s">
        <v>5</v>
      </c>
      <c r="W58" s="5" t="s">
        <v>5</v>
      </c>
      <c r="X58" s="5" t="s">
        <v>5</v>
      </c>
      <c r="Y58" s="5" t="s">
        <v>5</v>
      </c>
      <c r="Z58" s="5" t="s">
        <v>5</v>
      </c>
      <c r="AA58" s="9" t="s">
        <v>5</v>
      </c>
      <c r="AB58" s="5" t="s">
        <v>5</v>
      </c>
      <c r="AC58" s="5" t="s">
        <v>5</v>
      </c>
      <c r="AD58" s="5" t="s">
        <v>5</v>
      </c>
      <c r="AE58" s="5" t="s">
        <v>5</v>
      </c>
      <c r="AF58" s="4" t="s">
        <v>5</v>
      </c>
      <c r="AG58" s="5" t="s">
        <v>5</v>
      </c>
      <c r="AH58" s="5" t="s">
        <v>5</v>
      </c>
      <c r="AI58" s="5" t="s">
        <v>5</v>
      </c>
      <c r="AJ58" s="5" t="s">
        <v>5</v>
      </c>
      <c r="AK58" s="4" t="s">
        <v>5</v>
      </c>
      <c r="AL58" s="5" t="s">
        <v>5</v>
      </c>
      <c r="AM58" s="5" t="s">
        <v>5</v>
      </c>
      <c r="AN58" s="5" t="s">
        <v>5</v>
      </c>
      <c r="AO58" s="5" t="s">
        <v>5</v>
      </c>
      <c r="AP58" s="4" t="s">
        <v>5</v>
      </c>
      <c r="AQ58" s="5" t="s">
        <v>5</v>
      </c>
      <c r="AR58" s="5" t="s">
        <v>5</v>
      </c>
      <c r="AS58" s="5" t="s">
        <v>5</v>
      </c>
      <c r="AT58" s="5" t="s">
        <v>5</v>
      </c>
      <c r="AU58" s="4" t="s">
        <v>5</v>
      </c>
      <c r="AV58" s="5" t="s">
        <v>5</v>
      </c>
      <c r="AW58" s="5" t="s">
        <v>5</v>
      </c>
      <c r="AX58" s="5" t="s">
        <v>5</v>
      </c>
      <c r="AY58" s="5" t="s">
        <v>5</v>
      </c>
      <c r="AZ58" s="4" t="s">
        <v>5</v>
      </c>
      <c r="BA58" s="5" t="s">
        <v>5</v>
      </c>
      <c r="BB58" s="5" t="s">
        <v>5</v>
      </c>
      <c r="BC58" s="5" t="s">
        <v>5</v>
      </c>
      <c r="BD58" s="5" t="s">
        <v>5</v>
      </c>
      <c r="BE58" s="4" t="s">
        <v>5</v>
      </c>
      <c r="BF58" t="s">
        <v>5</v>
      </c>
      <c r="BG58" t="s">
        <v>5</v>
      </c>
      <c r="BH58" t="s">
        <v>5</v>
      </c>
      <c r="BI58" t="s">
        <v>5</v>
      </c>
      <c r="BJ58" t="s">
        <v>5</v>
      </c>
      <c r="BK58" t="s">
        <v>5</v>
      </c>
      <c r="BL58" t="s">
        <v>5</v>
      </c>
      <c r="BM58" t="s">
        <v>5</v>
      </c>
      <c r="BN58" t="s">
        <v>5</v>
      </c>
      <c r="BO58" t="s">
        <v>5</v>
      </c>
      <c r="BP58" t="s">
        <v>5</v>
      </c>
      <c r="BQ58" t="s">
        <v>5</v>
      </c>
      <c r="BR58" t="s">
        <v>5</v>
      </c>
      <c r="BS58" t="s">
        <v>5</v>
      </c>
      <c r="BT58" t="s">
        <v>5</v>
      </c>
      <c r="BU58" t="s">
        <v>5</v>
      </c>
      <c r="BV58" t="s">
        <v>5</v>
      </c>
      <c r="BW58" t="s">
        <v>5</v>
      </c>
      <c r="BX58" t="s">
        <v>5</v>
      </c>
      <c r="BY58" t="s">
        <v>5</v>
      </c>
      <c r="BZ58" t="s">
        <v>5</v>
      </c>
      <c r="CA58" t="s">
        <v>5</v>
      </c>
      <c r="CB58" t="s">
        <v>5</v>
      </c>
      <c r="CC58" t="s">
        <v>5</v>
      </c>
      <c r="CD58" t="s">
        <v>5</v>
      </c>
      <c r="CE58" t="s">
        <v>5</v>
      </c>
      <c r="CF58" t="s">
        <v>5</v>
      </c>
      <c r="CG58" t="s">
        <v>5</v>
      </c>
      <c r="CH58" t="s">
        <v>5</v>
      </c>
      <c r="CI58" t="s">
        <v>5</v>
      </c>
    </row>
    <row r="59" spans="1:87">
      <c r="A59" t="s">
        <v>53</v>
      </c>
      <c r="B59" s="4" t="s">
        <v>5</v>
      </c>
      <c r="C59" s="5" t="s">
        <v>5</v>
      </c>
      <c r="D59" s="5" t="s">
        <v>5</v>
      </c>
      <c r="E59" s="5" t="s">
        <v>5</v>
      </c>
      <c r="F59" s="5" t="s">
        <v>5</v>
      </c>
      <c r="G59" s="9" t="s">
        <v>5</v>
      </c>
      <c r="H59" s="5" t="s">
        <v>5</v>
      </c>
      <c r="I59" s="5" t="s">
        <v>5</v>
      </c>
      <c r="J59" s="5" t="s">
        <v>5</v>
      </c>
      <c r="K59" s="5" t="s">
        <v>5</v>
      </c>
      <c r="L59" s="4" t="s">
        <v>5</v>
      </c>
      <c r="M59" s="5" t="s">
        <v>5</v>
      </c>
      <c r="N59" s="5" t="s">
        <v>5</v>
      </c>
      <c r="O59" s="5" t="s">
        <v>5</v>
      </c>
      <c r="P59" s="5" t="s">
        <v>5</v>
      </c>
      <c r="Q59" s="9" t="s">
        <v>5</v>
      </c>
      <c r="R59" s="5" t="s">
        <v>5</v>
      </c>
      <c r="S59" s="5" t="s">
        <v>5</v>
      </c>
      <c r="T59" s="5" t="s">
        <v>5</v>
      </c>
      <c r="U59" s="5" t="s">
        <v>5</v>
      </c>
      <c r="V59" s="4" t="s">
        <v>5</v>
      </c>
      <c r="W59" s="5" t="s">
        <v>5</v>
      </c>
      <c r="X59" s="5" t="s">
        <v>5</v>
      </c>
      <c r="Y59" s="5" t="s">
        <v>5</v>
      </c>
      <c r="Z59" s="5" t="s">
        <v>5</v>
      </c>
      <c r="AA59" s="9" t="s">
        <v>5</v>
      </c>
      <c r="AB59" s="5" t="s">
        <v>5</v>
      </c>
      <c r="AC59" s="5" t="s">
        <v>5</v>
      </c>
      <c r="AD59" s="5" t="s">
        <v>5</v>
      </c>
      <c r="AE59" s="5" t="s">
        <v>5</v>
      </c>
      <c r="AF59" s="4" t="s">
        <v>5</v>
      </c>
      <c r="AG59" s="5" t="s">
        <v>5</v>
      </c>
      <c r="AH59" s="5" t="s">
        <v>5</v>
      </c>
      <c r="AI59" s="5" t="s">
        <v>5</v>
      </c>
      <c r="AJ59" s="5" t="s">
        <v>5</v>
      </c>
      <c r="AK59" s="4" t="s">
        <v>5</v>
      </c>
      <c r="AL59" s="5" t="s">
        <v>5</v>
      </c>
      <c r="AM59" s="5" t="s">
        <v>5</v>
      </c>
      <c r="AN59" s="5" t="s">
        <v>5</v>
      </c>
      <c r="AO59" s="5" t="s">
        <v>5</v>
      </c>
      <c r="AP59" s="4" t="s">
        <v>5</v>
      </c>
      <c r="AQ59" s="5" t="s">
        <v>5</v>
      </c>
      <c r="AR59" s="5" t="s">
        <v>5</v>
      </c>
      <c r="AS59" s="5" t="s">
        <v>5</v>
      </c>
      <c r="AT59" s="5" t="s">
        <v>5</v>
      </c>
      <c r="AU59" s="4" t="s">
        <v>5</v>
      </c>
      <c r="AV59" s="5" t="s">
        <v>5</v>
      </c>
      <c r="AW59" s="5" t="s">
        <v>5</v>
      </c>
      <c r="AX59" s="5" t="s">
        <v>5</v>
      </c>
      <c r="AY59" s="5" t="s">
        <v>5</v>
      </c>
      <c r="AZ59" s="4" t="s">
        <v>5</v>
      </c>
      <c r="BA59" s="5" t="s">
        <v>5</v>
      </c>
      <c r="BB59" s="5" t="s">
        <v>5</v>
      </c>
      <c r="BC59" s="5" t="s">
        <v>5</v>
      </c>
      <c r="BD59" s="5" t="s">
        <v>5</v>
      </c>
      <c r="BE59" s="4" t="s">
        <v>5</v>
      </c>
      <c r="BF59" t="s">
        <v>5</v>
      </c>
      <c r="BG59" t="s">
        <v>5</v>
      </c>
      <c r="BH59" t="s">
        <v>5</v>
      </c>
      <c r="BI59" t="s">
        <v>5</v>
      </c>
      <c r="BJ59" t="s">
        <v>5</v>
      </c>
      <c r="BK59" t="s">
        <v>5</v>
      </c>
      <c r="BL59" t="s">
        <v>5</v>
      </c>
      <c r="BM59" t="s">
        <v>5</v>
      </c>
      <c r="BN59" t="s">
        <v>5</v>
      </c>
      <c r="BO59" t="s">
        <v>5</v>
      </c>
      <c r="BP59" t="s">
        <v>5</v>
      </c>
      <c r="BQ59" t="s">
        <v>5</v>
      </c>
      <c r="BR59" t="s">
        <v>5</v>
      </c>
      <c r="BS59" t="s">
        <v>5</v>
      </c>
      <c r="BT59" t="s">
        <v>5</v>
      </c>
      <c r="BU59" t="s">
        <v>5</v>
      </c>
      <c r="BV59" t="s">
        <v>5</v>
      </c>
      <c r="BW59" t="s">
        <v>5</v>
      </c>
      <c r="BX59" t="s">
        <v>5</v>
      </c>
      <c r="BY59" t="s">
        <v>5</v>
      </c>
      <c r="BZ59" t="s">
        <v>5</v>
      </c>
      <c r="CA59" t="s">
        <v>5</v>
      </c>
      <c r="CB59" t="s">
        <v>5</v>
      </c>
      <c r="CC59" t="s">
        <v>5</v>
      </c>
      <c r="CD59" t="s">
        <v>5</v>
      </c>
      <c r="CE59" t="s">
        <v>5</v>
      </c>
      <c r="CF59" t="s">
        <v>5</v>
      </c>
      <c r="CG59" t="s">
        <v>5</v>
      </c>
      <c r="CH59" t="s">
        <v>5</v>
      </c>
      <c r="CI59" t="s">
        <v>5</v>
      </c>
    </row>
    <row r="60" spans="1:87">
      <c r="A60" t="s">
        <v>54</v>
      </c>
      <c r="B60" s="4">
        <v>2</v>
      </c>
      <c r="C60" s="5">
        <v>2.0246853496310298</v>
      </c>
      <c r="D60" s="5">
        <v>2.0490727242809439</v>
      </c>
      <c r="E60" s="5">
        <v>2.0731801199198072</v>
      </c>
      <c r="F60" s="5">
        <v>2.0970237568886825</v>
      </c>
      <c r="G60" s="9">
        <v>2.1206183062557855</v>
      </c>
      <c r="H60" s="5">
        <v>2.1430615540829057</v>
      </c>
      <c r="I60" s="5">
        <v>2.1651316042734829</v>
      </c>
      <c r="J60" s="5">
        <v>2.1868557542027491</v>
      </c>
      <c r="K60" s="5">
        <v>2.2082583584506685</v>
      </c>
      <c r="L60" s="4">
        <v>2.2293612258994462</v>
      </c>
      <c r="M60" s="5">
        <v>2.2481345816904321</v>
      </c>
      <c r="N60" s="5">
        <v>2.2666369538617896</v>
      </c>
      <c r="O60" s="5">
        <v>2.2848855953908935</v>
      </c>
      <c r="P60" s="5">
        <v>2.3028961514612303</v>
      </c>
      <c r="Q60" s="9">
        <v>2.3206828470167213</v>
      </c>
      <c r="R60" s="5">
        <v>2.3364544532719158</v>
      </c>
      <c r="S60" s="5">
        <v>2.3520175083026187</v>
      </c>
      <c r="T60" s="5">
        <v>2.3673839430031931</v>
      </c>
      <c r="U60" s="5">
        <v>2.3825647032505994</v>
      </c>
      <c r="V60" s="4">
        <v>2.3975698515260633</v>
      </c>
      <c r="W60" s="5">
        <v>2.4107731699097665</v>
      </c>
      <c r="X60" s="5">
        <v>2.4238073294766886</v>
      </c>
      <c r="Y60" s="5">
        <v>2.4366812686731509</v>
      </c>
      <c r="Z60" s="5">
        <v>2.4494032580782781</v>
      </c>
      <c r="AA60" s="9">
        <v>2.4619809625866789</v>
      </c>
      <c r="AB60" s="5">
        <v>2.472811904670249</v>
      </c>
      <c r="AC60" s="5">
        <v>2.4834920317541229</v>
      </c>
      <c r="AD60" s="5">
        <v>2.4940290407408003</v>
      </c>
      <c r="AE60" s="5">
        <v>2.5044300898322276</v>
      </c>
      <c r="AF60" s="4">
        <v>2.5147018453350301</v>
      </c>
      <c r="AG60" s="5">
        <v>2.5232257919857082</v>
      </c>
      <c r="AH60" s="5">
        <v>2.5316124157956432</v>
      </c>
      <c r="AI60" s="5">
        <v>2.5398685096783935</v>
      </c>
      <c r="AJ60" s="5">
        <v>2.5480004189069994</v>
      </c>
      <c r="AK60" s="4">
        <v>2.5560140776476925</v>
      </c>
      <c r="AL60" s="5">
        <v>2.562595901069598</v>
      </c>
      <c r="AM60" s="5">
        <v>2.5690442706500143</v>
      </c>
      <c r="AN60" s="5">
        <v>2.5753657509801866</v>
      </c>
      <c r="AO60" s="5">
        <v>2.5815664866731023</v>
      </c>
      <c r="AP60" s="4">
        <v>2.5876522355917793</v>
      </c>
      <c r="AQ60" s="5">
        <v>2.5924421219079474</v>
      </c>
      <c r="AR60" s="5">
        <v>2.5971002330443649</v>
      </c>
      <c r="AS60" s="5">
        <v>2.6016330534244956</v>
      </c>
      <c r="AT60" s="5">
        <v>2.6060466601297545</v>
      </c>
      <c r="AU60" s="4">
        <v>2.6103467545178072</v>
      </c>
      <c r="AV60" s="5">
        <v>2.6136111033150842</v>
      </c>
      <c r="AW60" s="5">
        <v>2.6167457347126479</v>
      </c>
      <c r="AX60" s="5">
        <v>2.6197570696288577</v>
      </c>
      <c r="AY60" s="5">
        <v>2.6226511290666421</v>
      </c>
      <c r="AZ60" s="4">
        <v>2.6254335648533691</v>
      </c>
      <c r="BA60" s="5">
        <v>2.6272620901915067</v>
      </c>
      <c r="BB60" s="5">
        <v>2.628969470637629</v>
      </c>
      <c r="BC60" s="5">
        <v>2.6305616293563787</v>
      </c>
      <c r="BD60" s="5">
        <v>2.632044129736371</v>
      </c>
      <c r="BE60" s="4">
        <v>2.6334222023228424</v>
      </c>
      <c r="BF60">
        <v>2.6341673391014702</v>
      </c>
      <c r="BG60">
        <v>2.6348084742374009</v>
      </c>
      <c r="BH60">
        <v>2.6353505048131218</v>
      </c>
      <c r="BI60">
        <v>2.635798045091283</v>
      </c>
      <c r="BJ60">
        <v>2.6361554466032739</v>
      </c>
      <c r="BK60">
        <v>2.635857062065972</v>
      </c>
      <c r="BL60">
        <v>2.635473070625026</v>
      </c>
      <c r="BM60">
        <v>2.6350072666791027</v>
      </c>
      <c r="BN60">
        <v>2.6344632409065349</v>
      </c>
      <c r="BO60">
        <v>2.6338443936960876</v>
      </c>
      <c r="BP60">
        <v>2.6327650528664441</v>
      </c>
      <c r="BQ60">
        <v>2.6316169871779542</v>
      </c>
      <c r="BR60">
        <v>2.6304030423564702</v>
      </c>
      <c r="BS60">
        <v>2.6291259232230653</v>
      </c>
      <c r="BT60">
        <v>2.6277882022448611</v>
      </c>
      <c r="BU60">
        <v>2.625987932669724</v>
      </c>
      <c r="BV60">
        <v>2.6240873796537287</v>
      </c>
      <c r="BW60">
        <v>2.6220918968110185</v>
      </c>
      <c r="BX60">
        <v>2.6200065037568669</v>
      </c>
      <c r="BY60">
        <v>2.617835911428346</v>
      </c>
      <c r="BZ60">
        <v>2.6156174190377421</v>
      </c>
      <c r="CA60">
        <v>2.6132813088019291</v>
      </c>
      <c r="CB60">
        <v>2.6108352146205047</v>
      </c>
      <c r="CC60">
        <v>2.6082862109988847</v>
      </c>
      <c r="CD60">
        <v>2.605640862294373</v>
      </c>
      <c r="CE60">
        <v>2.6030251713527677</v>
      </c>
      <c r="CF60">
        <v>2.6002979424865074</v>
      </c>
      <c r="CG60">
        <v>2.5974673609866441</v>
      </c>
      <c r="CH60">
        <v>2.5945409636026193</v>
      </c>
      <c r="CI60">
        <v>2.5915256995251892</v>
      </c>
    </row>
    <row r="61" spans="1:87" ht="15.6">
      <c r="A61" s="16" t="s">
        <v>55</v>
      </c>
      <c r="B61" s="4">
        <v>15784.000000000018</v>
      </c>
      <c r="C61" s="5">
        <v>15890.302227779888</v>
      </c>
      <c r="D61" s="5">
        <v>15995.91815928623</v>
      </c>
      <c r="E61" s="5">
        <v>16100.883410972054</v>
      </c>
      <c r="F61" s="5">
        <v>16205.230284813182</v>
      </c>
      <c r="G61" s="9">
        <v>16308.988156412473</v>
      </c>
      <c r="H61" s="5">
        <v>16407.145445249877</v>
      </c>
      <c r="I61" s="5">
        <v>16504.545406071717</v>
      </c>
      <c r="J61" s="5">
        <v>16601.240730309921</v>
      </c>
      <c r="K61" s="5">
        <v>16697.278356305789</v>
      </c>
      <c r="L61" s="4">
        <v>16792.700223193115</v>
      </c>
      <c r="M61" s="5">
        <v>16878.790781896387</v>
      </c>
      <c r="N61" s="5">
        <v>16964.32629526408</v>
      </c>
      <c r="O61" s="5">
        <v>17049.343168004067</v>
      </c>
      <c r="P61" s="5">
        <v>17133.87408043032</v>
      </c>
      <c r="Q61" s="9">
        <v>17217.948440541666</v>
      </c>
      <c r="R61" s="5">
        <v>17293.732155852638</v>
      </c>
      <c r="S61" s="5">
        <v>17369.132747156949</v>
      </c>
      <c r="T61" s="5">
        <v>17444.172587993089</v>
      </c>
      <c r="U61" s="5">
        <v>17518.871971609129</v>
      </c>
      <c r="V61" s="4">
        <v>17593.249338683283</v>
      </c>
      <c r="W61" s="5">
        <v>17664.309782248583</v>
      </c>
      <c r="X61" s="5">
        <v>17735.097071110369</v>
      </c>
      <c r="Y61" s="5">
        <v>17805.624338195645</v>
      </c>
      <c r="Z61" s="5">
        <v>17875.903621599202</v>
      </c>
      <c r="AA61" s="9">
        <v>17945.945972448168</v>
      </c>
      <c r="AB61" s="5">
        <v>18015.033519148499</v>
      </c>
      <c r="AC61" s="5">
        <v>18083.910874223413</v>
      </c>
      <c r="AD61" s="5">
        <v>18152.58606058218</v>
      </c>
      <c r="AE61" s="5">
        <v>18221.066500524928</v>
      </c>
      <c r="AF61" s="4">
        <v>18289.359069659535</v>
      </c>
      <c r="AG61" s="5">
        <v>18357.178508042296</v>
      </c>
      <c r="AH61" s="5">
        <v>18424.825682324463</v>
      </c>
      <c r="AI61" s="5">
        <v>18492.305805266016</v>
      </c>
      <c r="AJ61" s="5">
        <v>18559.623737722082</v>
      </c>
      <c r="AK61" s="4">
        <v>18626.784017781993</v>
      </c>
      <c r="AL61" s="5">
        <v>18690.641197072593</v>
      </c>
      <c r="AM61" s="5">
        <v>18754.356837994106</v>
      </c>
      <c r="AN61" s="5">
        <v>18817.93490715677</v>
      </c>
      <c r="AO61" s="5">
        <v>18881.379112143411</v>
      </c>
      <c r="AP61" s="4">
        <v>18944.692922063947</v>
      </c>
      <c r="AQ61" s="5">
        <v>19003.710124309488</v>
      </c>
      <c r="AR61" s="5">
        <v>19062.612151985897</v>
      </c>
      <c r="AS61" s="5">
        <v>19121.402391240281</v>
      </c>
      <c r="AT61" s="5">
        <v>19180.084000561779</v>
      </c>
      <c r="AU61" s="4">
        <v>19238.65992869444</v>
      </c>
      <c r="AV61" s="5">
        <v>19286.21126627392</v>
      </c>
      <c r="AW61" s="5">
        <v>19333.688187557149</v>
      </c>
      <c r="AX61" s="5">
        <v>19381.093660705294</v>
      </c>
      <c r="AY61" s="5">
        <v>19428.430440889555</v>
      </c>
      <c r="AZ61" s="4">
        <v>19475.701086720066</v>
      </c>
      <c r="BA61" s="5">
        <v>19512.931389185982</v>
      </c>
      <c r="BB61" s="5">
        <v>19550.120646971172</v>
      </c>
      <c r="BC61" s="5">
        <v>19587.271233538624</v>
      </c>
      <c r="BD61" s="5">
        <v>19624.385348392574</v>
      </c>
      <c r="BE61" s="4">
        <v>19661.465029867795</v>
      </c>
      <c r="BF61">
        <v>19689.021947888519</v>
      </c>
      <c r="BG61">
        <v>19716.563810972846</v>
      </c>
      <c r="BH61">
        <v>19744.092384772041</v>
      </c>
      <c r="BI61">
        <v>19771.609306585142</v>
      </c>
      <c r="BJ61">
        <v>19799.116094134861</v>
      </c>
      <c r="BK61">
        <v>19815.678733599903</v>
      </c>
      <c r="BL61">
        <v>19832.246831660068</v>
      </c>
      <c r="BM61">
        <v>19848.82172895041</v>
      </c>
      <c r="BN61">
        <v>19865.404672314326</v>
      </c>
      <c r="BO61">
        <v>19881.996820630622</v>
      </c>
      <c r="BP61">
        <v>19886.195079677065</v>
      </c>
      <c r="BQ61">
        <v>19890.412555401221</v>
      </c>
      <c r="BR61">
        <v>19894.650355416394</v>
      </c>
      <c r="BS61">
        <v>19898.909516664444</v>
      </c>
      <c r="BT61">
        <v>19903.191009317441</v>
      </c>
      <c r="BU61">
        <v>19894.804271783803</v>
      </c>
      <c r="BV61">
        <v>19886.442537223127</v>
      </c>
      <c r="BW61">
        <v>19878.106805249081</v>
      </c>
      <c r="BX61">
        <v>19869.798020479455</v>
      </c>
      <c r="BY61">
        <v>19861.51707519712</v>
      </c>
      <c r="BZ61">
        <v>19837.605625931403</v>
      </c>
      <c r="CA61">
        <v>19813.714914678894</v>
      </c>
      <c r="CB61">
        <v>19789.845958416354</v>
      </c>
      <c r="CC61">
        <v>19765.999729948144</v>
      </c>
      <c r="CD61">
        <v>19742.177159719977</v>
      </c>
      <c r="CE61">
        <v>19703.486982293565</v>
      </c>
      <c r="CF61">
        <v>19664.802562250519</v>
      </c>
      <c r="CG61">
        <v>19626.124904218312</v>
      </c>
      <c r="CH61">
        <v>19587.454979162088</v>
      </c>
      <c r="CI61">
        <v>19548.793725541789</v>
      </c>
    </row>
    <row r="62" spans="1:87">
      <c r="A62" t="s">
        <v>56</v>
      </c>
      <c r="B62" s="4" t="s">
        <v>5</v>
      </c>
      <c r="C62" s="5" t="s">
        <v>5</v>
      </c>
      <c r="D62" s="5" t="s">
        <v>5</v>
      </c>
      <c r="E62" s="5" t="s">
        <v>5</v>
      </c>
      <c r="F62" s="5" t="s">
        <v>5</v>
      </c>
      <c r="G62" s="9" t="s">
        <v>5</v>
      </c>
      <c r="H62" s="5" t="s">
        <v>5</v>
      </c>
      <c r="I62" s="5" t="s">
        <v>5</v>
      </c>
      <c r="J62" s="5" t="s">
        <v>5</v>
      </c>
      <c r="K62" s="5" t="s">
        <v>5</v>
      </c>
      <c r="L62" s="4" t="s">
        <v>5</v>
      </c>
      <c r="M62" s="5" t="s">
        <v>5</v>
      </c>
      <c r="N62" s="5" t="s">
        <v>5</v>
      </c>
      <c r="O62" s="5" t="s">
        <v>5</v>
      </c>
      <c r="P62" s="5" t="s">
        <v>5</v>
      </c>
      <c r="Q62" s="9" t="s">
        <v>5</v>
      </c>
      <c r="R62" s="5" t="s">
        <v>5</v>
      </c>
      <c r="S62" s="5" t="s">
        <v>5</v>
      </c>
      <c r="T62" s="5" t="s">
        <v>5</v>
      </c>
      <c r="U62" s="5" t="s">
        <v>5</v>
      </c>
      <c r="V62" s="4" t="s">
        <v>5</v>
      </c>
      <c r="W62" s="5" t="s">
        <v>5</v>
      </c>
      <c r="X62" s="5" t="s">
        <v>5</v>
      </c>
      <c r="Y62" s="5" t="s">
        <v>5</v>
      </c>
      <c r="Z62" s="5" t="s">
        <v>5</v>
      </c>
      <c r="AA62" s="9" t="s">
        <v>5</v>
      </c>
      <c r="AB62" s="5" t="s">
        <v>5</v>
      </c>
      <c r="AC62" s="5" t="s">
        <v>5</v>
      </c>
      <c r="AD62" s="5" t="s">
        <v>5</v>
      </c>
      <c r="AE62" s="5" t="s">
        <v>5</v>
      </c>
      <c r="AF62" s="4" t="s">
        <v>5</v>
      </c>
      <c r="AG62" s="5" t="s">
        <v>5</v>
      </c>
      <c r="AH62" s="5" t="s">
        <v>5</v>
      </c>
      <c r="AI62" s="5" t="s">
        <v>5</v>
      </c>
      <c r="AJ62" s="5" t="s">
        <v>5</v>
      </c>
      <c r="AK62" s="4" t="s">
        <v>5</v>
      </c>
      <c r="AL62" s="5" t="s">
        <v>5</v>
      </c>
      <c r="AM62" s="5" t="s">
        <v>5</v>
      </c>
      <c r="AN62" s="5" t="s">
        <v>5</v>
      </c>
      <c r="AO62" s="5" t="s">
        <v>5</v>
      </c>
      <c r="AP62" s="4" t="s">
        <v>5</v>
      </c>
      <c r="AQ62" s="5" t="s">
        <v>5</v>
      </c>
      <c r="AR62" s="5" t="s">
        <v>5</v>
      </c>
      <c r="AS62" s="5" t="s">
        <v>5</v>
      </c>
      <c r="AT62" s="5" t="s">
        <v>5</v>
      </c>
      <c r="AU62" s="4" t="s">
        <v>5</v>
      </c>
      <c r="AV62" s="5" t="s">
        <v>5</v>
      </c>
      <c r="AW62" s="5" t="s">
        <v>5</v>
      </c>
      <c r="AX62" s="5" t="s">
        <v>5</v>
      </c>
      <c r="AY62" s="5" t="s">
        <v>5</v>
      </c>
      <c r="AZ62" s="4" t="s">
        <v>5</v>
      </c>
      <c r="BA62" s="5" t="s">
        <v>5</v>
      </c>
      <c r="BB62" s="5" t="s">
        <v>5</v>
      </c>
      <c r="BC62" s="5" t="s">
        <v>5</v>
      </c>
      <c r="BD62" s="5" t="s">
        <v>5</v>
      </c>
      <c r="BE62" s="4" t="s">
        <v>5</v>
      </c>
      <c r="BF62" t="s">
        <v>5</v>
      </c>
      <c r="BG62" t="s">
        <v>5</v>
      </c>
      <c r="BH62" t="s">
        <v>5</v>
      </c>
      <c r="BI62" t="s">
        <v>5</v>
      </c>
      <c r="BJ62" t="s">
        <v>5</v>
      </c>
      <c r="BK62" t="s">
        <v>5</v>
      </c>
      <c r="BL62" t="s">
        <v>5</v>
      </c>
      <c r="BM62" t="s">
        <v>5</v>
      </c>
      <c r="BN62" t="s">
        <v>5</v>
      </c>
      <c r="BO62" t="s">
        <v>5</v>
      </c>
      <c r="BP62" t="s">
        <v>5</v>
      </c>
      <c r="BQ62" t="s">
        <v>5</v>
      </c>
      <c r="BR62" t="s">
        <v>5</v>
      </c>
      <c r="BS62" t="s">
        <v>5</v>
      </c>
      <c r="BT62" t="s">
        <v>5</v>
      </c>
      <c r="BU62" t="s">
        <v>5</v>
      </c>
      <c r="BV62" t="s">
        <v>5</v>
      </c>
      <c r="BW62" t="s">
        <v>5</v>
      </c>
      <c r="BX62" t="s">
        <v>5</v>
      </c>
      <c r="BY62" t="s">
        <v>5</v>
      </c>
      <c r="BZ62" t="s">
        <v>5</v>
      </c>
      <c r="CA62" t="s">
        <v>5</v>
      </c>
      <c r="CB62" t="s">
        <v>5</v>
      </c>
      <c r="CC62" t="s">
        <v>5</v>
      </c>
      <c r="CD62" t="s">
        <v>5</v>
      </c>
      <c r="CE62" t="s">
        <v>5</v>
      </c>
      <c r="CF62" t="s">
        <v>5</v>
      </c>
      <c r="CG62" t="s">
        <v>5</v>
      </c>
      <c r="CH62" t="s">
        <v>5</v>
      </c>
      <c r="CI62" t="s">
        <v>5</v>
      </c>
    </row>
    <row r="63" spans="1:87">
      <c r="A63" t="s">
        <v>57</v>
      </c>
      <c r="B63" s="4">
        <v>17.999999999999996</v>
      </c>
      <c r="C63" s="5">
        <v>18.182094957581786</v>
      </c>
      <c r="D63" s="5">
        <v>18.362571705242129</v>
      </c>
      <c r="E63" s="5">
        <v>18.541507373091957</v>
      </c>
      <c r="F63" s="5">
        <v>18.718972756358013</v>
      </c>
      <c r="G63" s="9">
        <v>18.895033000051395</v>
      </c>
      <c r="H63" s="5">
        <v>19.057065324080945</v>
      </c>
      <c r="I63" s="5">
        <v>19.21804347274891</v>
      </c>
      <c r="J63" s="5">
        <v>19.378004299698407</v>
      </c>
      <c r="K63" s="5">
        <v>19.536982307949948</v>
      </c>
      <c r="L63" s="4">
        <v>19.69500985352439</v>
      </c>
      <c r="M63" s="5">
        <v>19.844881168576162</v>
      </c>
      <c r="N63" s="5">
        <v>19.993747515953469</v>
      </c>
      <c r="O63" s="5">
        <v>20.141646130391742</v>
      </c>
      <c r="P63" s="5">
        <v>20.288611837014848</v>
      </c>
      <c r="Q63" s="9">
        <v>20.434677257608936</v>
      </c>
      <c r="R63" s="5">
        <v>20.571346491717133</v>
      </c>
      <c r="S63" s="5">
        <v>20.706999871309815</v>
      </c>
      <c r="T63" s="5">
        <v>20.841678962980247</v>
      </c>
      <c r="U63" s="5">
        <v>20.975422553334305</v>
      </c>
      <c r="V63" s="4">
        <v>21.108266888213812</v>
      </c>
      <c r="W63" s="5">
        <v>21.233357806153098</v>
      </c>
      <c r="X63" s="5">
        <v>21.357323497890462</v>
      </c>
      <c r="Y63" s="5">
        <v>21.480216380031735</v>
      </c>
      <c r="Z63" s="5">
        <v>21.602085161223922</v>
      </c>
      <c r="AA63" s="9">
        <v>21.722975172319153</v>
      </c>
      <c r="AB63" s="5">
        <v>21.831461412870375</v>
      </c>
      <c r="AC63" s="5">
        <v>21.938806882143801</v>
      </c>
      <c r="AD63" s="5">
        <v>22.045067929270793</v>
      </c>
      <c r="AE63" s="5">
        <v>22.15029690866433</v>
      </c>
      <c r="AF63" s="4">
        <v>22.254542532150893</v>
      </c>
      <c r="AG63" s="5">
        <v>22.34617375765918</v>
      </c>
      <c r="AH63" s="5">
        <v>22.436773496914473</v>
      </c>
      <c r="AI63" s="5">
        <v>22.526391988761002</v>
      </c>
      <c r="AJ63" s="5">
        <v>22.615076076416219</v>
      </c>
      <c r="AK63" s="4">
        <v>22.702869491226277</v>
      </c>
      <c r="AL63" s="5">
        <v>22.777368998468631</v>
      </c>
      <c r="AM63" s="5">
        <v>22.850990787580884</v>
      </c>
      <c r="AN63" s="5">
        <v>22.923775655317943</v>
      </c>
      <c r="AO63" s="5">
        <v>22.995761839441215</v>
      </c>
      <c r="AP63" s="4">
        <v>23.066985216430016</v>
      </c>
      <c r="AQ63" s="5">
        <v>23.126110392539164</v>
      </c>
      <c r="AR63" s="5">
        <v>23.184413877725323</v>
      </c>
      <c r="AS63" s="5">
        <v>23.241933697547243</v>
      </c>
      <c r="AT63" s="5">
        <v>23.298705578497657</v>
      </c>
      <c r="AU63" s="4">
        <v>23.354763118598012</v>
      </c>
      <c r="AV63" s="5">
        <v>23.392451770563085</v>
      </c>
      <c r="AW63" s="5">
        <v>23.429337561059675</v>
      </c>
      <c r="AX63" s="5">
        <v>23.46545752238077</v>
      </c>
      <c r="AY63" s="5">
        <v>23.500846538246382</v>
      </c>
      <c r="AZ63" s="4">
        <v>23.535537496576069</v>
      </c>
      <c r="BA63" s="5">
        <v>23.55337916947872</v>
      </c>
      <c r="BB63" s="5">
        <v>23.570036146774701</v>
      </c>
      <c r="BC63" s="5">
        <v>23.585573274818422</v>
      </c>
      <c r="BD63" s="5">
        <v>23.600051056177275</v>
      </c>
      <c r="BE63" s="4">
        <v>23.613526005726257</v>
      </c>
      <c r="BF63">
        <v>23.608138603382372</v>
      </c>
      <c r="BG63">
        <v>23.601523256213522</v>
      </c>
      <c r="BH63">
        <v>23.593748115465086</v>
      </c>
      <c r="BI63">
        <v>23.584876766872597</v>
      </c>
      <c r="BJ63">
        <v>23.574968604978523</v>
      </c>
      <c r="BK63">
        <v>23.54857546325432</v>
      </c>
      <c r="BL63">
        <v>23.521220292265003</v>
      </c>
      <c r="BM63">
        <v>23.492949930568628</v>
      </c>
      <c r="BN63">
        <v>23.463808470417565</v>
      </c>
      <c r="BO63">
        <v>23.433837455310254</v>
      </c>
      <c r="BP63">
        <v>23.389274059896646</v>
      </c>
      <c r="BQ63">
        <v>23.343997749049635</v>
      </c>
      <c r="BR63">
        <v>23.298036502989106</v>
      </c>
      <c r="BS63">
        <v>23.251416947241619</v>
      </c>
      <c r="BT63">
        <v>23.204164433471426</v>
      </c>
      <c r="BU63">
        <v>23.145307844492176</v>
      </c>
      <c r="BV63">
        <v>23.085860103421592</v>
      </c>
      <c r="BW63">
        <v>23.025840266302929</v>
      </c>
      <c r="BX63">
        <v>22.965266592538867</v>
      </c>
      <c r="BY63">
        <v>22.904156585966874</v>
      </c>
      <c r="BZ63">
        <v>22.834277546452526</v>
      </c>
      <c r="CA63">
        <v>22.763864562360091</v>
      </c>
      <c r="CB63">
        <v>22.692932453818951</v>
      </c>
      <c r="CC63">
        <v>22.621495474532967</v>
      </c>
      <c r="CD63">
        <v>22.549567338323044</v>
      </c>
      <c r="CE63">
        <v>22.47073839971635</v>
      </c>
      <c r="CF63">
        <v>22.391415710763425</v>
      </c>
      <c r="CG63">
        <v>22.311611171969385</v>
      </c>
      <c r="CH63">
        <v>22.231336259166937</v>
      </c>
      <c r="CI63">
        <v>22.150602041849559</v>
      </c>
    </row>
    <row r="64" spans="1:87">
      <c r="A64" t="s">
        <v>58</v>
      </c>
      <c r="B64" s="4">
        <v>556</v>
      </c>
      <c r="C64" s="5">
        <v>557.03757959804318</v>
      </c>
      <c r="D64" s="5">
        <v>557.92913994708579</v>
      </c>
      <c r="E64" s="5">
        <v>558.68677148988104</v>
      </c>
      <c r="F64" s="5">
        <v>559.32125963752389</v>
      </c>
      <c r="G64" s="9">
        <v>559.84225998097543</v>
      </c>
      <c r="H64" s="5">
        <v>559.68889427884392</v>
      </c>
      <c r="I64" s="5">
        <v>559.46713190896082</v>
      </c>
      <c r="J64" s="5">
        <v>559.18084059234081</v>
      </c>
      <c r="K64" s="5">
        <v>558.83359854827324</v>
      </c>
      <c r="L64" s="4">
        <v>558.42872169104078</v>
      </c>
      <c r="M64" s="5">
        <v>557.46881043838061</v>
      </c>
      <c r="N64" s="5">
        <v>556.46867427884342</v>
      </c>
      <c r="O64" s="5">
        <v>555.42987258123412</v>
      </c>
      <c r="P64" s="5">
        <v>554.3538799656809</v>
      </c>
      <c r="Q64" s="9">
        <v>553.24209211582286</v>
      </c>
      <c r="R64" s="5">
        <v>551.60058789249865</v>
      </c>
      <c r="S64" s="5">
        <v>549.93158589410234</v>
      </c>
      <c r="T64" s="5">
        <v>548.23573453783013</v>
      </c>
      <c r="U64" s="5">
        <v>546.51365635956927</v>
      </c>
      <c r="V64" s="4">
        <v>544.7659492796945</v>
      </c>
      <c r="W64" s="5">
        <v>542.55201571412965</v>
      </c>
      <c r="X64" s="5">
        <v>540.31506597487703</v>
      </c>
      <c r="Y64" s="5">
        <v>538.05538503993307</v>
      </c>
      <c r="Z64" s="5">
        <v>535.7732479806084</v>
      </c>
      <c r="AA64" s="9">
        <v>533.46892029191872</v>
      </c>
      <c r="AB64" s="5">
        <v>530.73811729969191</v>
      </c>
      <c r="AC64" s="5">
        <v>527.98564157731857</v>
      </c>
      <c r="AD64" s="5">
        <v>525.21156726012964</v>
      </c>
      <c r="AE64" s="5">
        <v>522.41596378415306</v>
      </c>
      <c r="AF64" s="4">
        <v>519.5988959405928</v>
      </c>
      <c r="AG64" s="5">
        <v>516.36437260018954</v>
      </c>
      <c r="AH64" s="5">
        <v>513.10761124048054</v>
      </c>
      <c r="AI64" s="5">
        <v>509.82852342088995</v>
      </c>
      <c r="AJ64" s="5">
        <v>506.52701674459672</v>
      </c>
      <c r="AK64" s="4">
        <v>503.20299478884226</v>
      </c>
      <c r="AL64" s="5">
        <v>499.52805915704016</v>
      </c>
      <c r="AM64" s="5">
        <v>495.82988668858559</v>
      </c>
      <c r="AN64" s="5">
        <v>492.10823960034702</v>
      </c>
      <c r="AO64" s="5">
        <v>488.36287425638437</v>
      </c>
      <c r="AP64" s="4">
        <v>484.59354097731119</v>
      </c>
      <c r="AQ64" s="5">
        <v>480.58769400824838</v>
      </c>
      <c r="AR64" s="5">
        <v>476.55711263889543</v>
      </c>
      <c r="AS64" s="5">
        <v>472.50143942783973</v>
      </c>
      <c r="AT64" s="5">
        <v>468.42030764437254</v>
      </c>
      <c r="AU64" s="4">
        <v>464.31334091788131</v>
      </c>
      <c r="AV64" s="5">
        <v>460.23708024515315</v>
      </c>
      <c r="AW64" s="5">
        <v>456.13604795136791</v>
      </c>
      <c r="AX64" s="5">
        <v>452.00984044642956</v>
      </c>
      <c r="AY64" s="5">
        <v>447.85804299109145</v>
      </c>
      <c r="AZ64" s="4">
        <v>443.68022925159437</v>
      </c>
      <c r="BA64" s="5">
        <v>439.73698829816703</v>
      </c>
      <c r="BB64" s="5">
        <v>435.77045753838115</v>
      </c>
      <c r="BC64" s="5">
        <v>431.78025100326602</v>
      </c>
      <c r="BD64" s="5">
        <v>427.76597200714144</v>
      </c>
      <c r="BE64" s="4">
        <v>423.72721271880494</v>
      </c>
      <c r="BF64">
        <v>420.03928472799356</v>
      </c>
      <c r="BG64">
        <v>416.33030431185955</v>
      </c>
      <c r="BH64">
        <v>412.59994337575171</v>
      </c>
      <c r="BI64">
        <v>408.84786513485193</v>
      </c>
      <c r="BJ64">
        <v>405.0737237808649</v>
      </c>
      <c r="BK64">
        <v>401.6392073554224</v>
      </c>
      <c r="BL64">
        <v>398.1856748995354</v>
      </c>
      <c r="BM64">
        <v>394.7128568393436</v>
      </c>
      <c r="BN64">
        <v>391.22047686698079</v>
      </c>
      <c r="BO64">
        <v>387.70825169546492</v>
      </c>
      <c r="BP64">
        <v>384.44759379462414</v>
      </c>
      <c r="BQ64">
        <v>381.16904349287336</v>
      </c>
      <c r="BR64">
        <v>377.87237389674567</v>
      </c>
      <c r="BS64">
        <v>374.55735263842888</v>
      </c>
      <c r="BT64">
        <v>371.22374168394663</v>
      </c>
      <c r="BU64">
        <v>368.09793420893135</v>
      </c>
      <c r="BV64">
        <v>364.95536269994363</v>
      </c>
      <c r="BW64">
        <v>361.79582628300801</v>
      </c>
      <c r="BX64">
        <v>358.61911931455199</v>
      </c>
      <c r="BY64">
        <v>355.42503121812825</v>
      </c>
      <c r="BZ64">
        <v>352.46507694088041</v>
      </c>
      <c r="CA64">
        <v>349.49003446562085</v>
      </c>
      <c r="CB64">
        <v>346.49972532226667</v>
      </c>
      <c r="CC64">
        <v>343.49396693850213</v>
      </c>
      <c r="CD64">
        <v>340.47257250312595</v>
      </c>
      <c r="CE64">
        <v>337.71396183529578</v>
      </c>
      <c r="CF64">
        <v>334.94212540963787</v>
      </c>
      <c r="CG64">
        <v>332.15691427898702</v>
      </c>
      <c r="CH64">
        <v>329.35817623109278</v>
      </c>
      <c r="CI64">
        <v>326.5457556848578</v>
      </c>
    </row>
    <row r="65" spans="1:87">
      <c r="A65" t="s">
        <v>59</v>
      </c>
      <c r="B65" s="4" t="s">
        <v>5</v>
      </c>
      <c r="C65" s="5" t="s">
        <v>5</v>
      </c>
      <c r="D65" s="5" t="s">
        <v>5</v>
      </c>
      <c r="E65" s="5" t="s">
        <v>5</v>
      </c>
      <c r="F65" s="5" t="s">
        <v>5</v>
      </c>
      <c r="G65" s="9" t="s">
        <v>5</v>
      </c>
      <c r="H65" s="5" t="s">
        <v>5</v>
      </c>
      <c r="I65" s="5" t="s">
        <v>5</v>
      </c>
      <c r="J65" s="5" t="s">
        <v>5</v>
      </c>
      <c r="K65" s="5" t="s">
        <v>5</v>
      </c>
      <c r="L65" s="4" t="s">
        <v>5</v>
      </c>
      <c r="M65" s="5" t="s">
        <v>5</v>
      </c>
      <c r="N65" s="5" t="s">
        <v>5</v>
      </c>
      <c r="O65" s="5" t="s">
        <v>5</v>
      </c>
      <c r="P65" s="5" t="s">
        <v>5</v>
      </c>
      <c r="Q65" s="9" t="s">
        <v>5</v>
      </c>
      <c r="R65" s="5" t="s">
        <v>5</v>
      </c>
      <c r="S65" s="5" t="s">
        <v>5</v>
      </c>
      <c r="T65" s="5" t="s">
        <v>5</v>
      </c>
      <c r="U65" s="5" t="s">
        <v>5</v>
      </c>
      <c r="V65" s="4" t="s">
        <v>5</v>
      </c>
      <c r="W65" s="5" t="s">
        <v>5</v>
      </c>
      <c r="X65" s="5" t="s">
        <v>5</v>
      </c>
      <c r="Y65" s="5" t="s">
        <v>5</v>
      </c>
      <c r="Z65" s="5" t="s">
        <v>5</v>
      </c>
      <c r="AA65" s="9" t="s">
        <v>5</v>
      </c>
      <c r="AB65" s="5" t="s">
        <v>5</v>
      </c>
      <c r="AC65" s="5" t="s">
        <v>5</v>
      </c>
      <c r="AD65" s="5" t="s">
        <v>5</v>
      </c>
      <c r="AE65" s="5" t="s">
        <v>5</v>
      </c>
      <c r="AF65" s="4" t="s">
        <v>5</v>
      </c>
      <c r="AG65" s="5" t="s">
        <v>5</v>
      </c>
      <c r="AH65" s="5" t="s">
        <v>5</v>
      </c>
      <c r="AI65" s="5" t="s">
        <v>5</v>
      </c>
      <c r="AJ65" s="5" t="s">
        <v>5</v>
      </c>
      <c r="AK65" s="4" t="s">
        <v>5</v>
      </c>
      <c r="AL65" s="5" t="s">
        <v>5</v>
      </c>
      <c r="AM65" s="5" t="s">
        <v>5</v>
      </c>
      <c r="AN65" s="5" t="s">
        <v>5</v>
      </c>
      <c r="AO65" s="5" t="s">
        <v>5</v>
      </c>
      <c r="AP65" s="4" t="s">
        <v>5</v>
      </c>
      <c r="AQ65" s="5" t="s">
        <v>5</v>
      </c>
      <c r="AR65" s="5" t="s">
        <v>5</v>
      </c>
      <c r="AS65" s="5" t="s">
        <v>5</v>
      </c>
      <c r="AT65" s="5" t="s">
        <v>5</v>
      </c>
      <c r="AU65" s="4" t="s">
        <v>5</v>
      </c>
      <c r="AV65" s="5" t="s">
        <v>5</v>
      </c>
      <c r="AW65" s="5" t="s">
        <v>5</v>
      </c>
      <c r="AX65" s="5" t="s">
        <v>5</v>
      </c>
      <c r="AY65" s="5" t="s">
        <v>5</v>
      </c>
      <c r="AZ65" s="4" t="s">
        <v>5</v>
      </c>
      <c r="BA65" s="5" t="s">
        <v>5</v>
      </c>
      <c r="BB65" s="5" t="s">
        <v>5</v>
      </c>
      <c r="BC65" s="5" t="s">
        <v>5</v>
      </c>
      <c r="BD65" s="5" t="s">
        <v>5</v>
      </c>
      <c r="BE65" s="4" t="s">
        <v>5</v>
      </c>
      <c r="BF65" t="s">
        <v>5</v>
      </c>
      <c r="BG65" t="s">
        <v>5</v>
      </c>
      <c r="BH65" t="s">
        <v>5</v>
      </c>
      <c r="BI65" t="s">
        <v>5</v>
      </c>
      <c r="BJ65" t="s">
        <v>5</v>
      </c>
      <c r="BK65" t="s">
        <v>5</v>
      </c>
      <c r="BL65" t="s">
        <v>5</v>
      </c>
      <c r="BM65" t="s">
        <v>5</v>
      </c>
      <c r="BN65" t="s">
        <v>5</v>
      </c>
      <c r="BO65" t="s">
        <v>5</v>
      </c>
      <c r="BP65" t="s">
        <v>5</v>
      </c>
      <c r="BQ65" t="s">
        <v>5</v>
      </c>
      <c r="BR65" t="s">
        <v>5</v>
      </c>
      <c r="BS65" t="s">
        <v>5</v>
      </c>
      <c r="BT65" t="s">
        <v>5</v>
      </c>
      <c r="BU65" t="s">
        <v>5</v>
      </c>
      <c r="BV65" t="s">
        <v>5</v>
      </c>
      <c r="BW65" t="s">
        <v>5</v>
      </c>
      <c r="BX65" t="s">
        <v>5</v>
      </c>
      <c r="BY65" t="s">
        <v>5</v>
      </c>
      <c r="BZ65" t="s">
        <v>5</v>
      </c>
      <c r="CA65" t="s">
        <v>5</v>
      </c>
      <c r="CB65" t="s">
        <v>5</v>
      </c>
      <c r="CC65" t="s">
        <v>5</v>
      </c>
      <c r="CD65" t="s">
        <v>5</v>
      </c>
      <c r="CE65" t="s">
        <v>5</v>
      </c>
      <c r="CF65" t="s">
        <v>5</v>
      </c>
      <c r="CG65" t="s">
        <v>5</v>
      </c>
      <c r="CH65" t="s">
        <v>5</v>
      </c>
      <c r="CI65" t="s">
        <v>5</v>
      </c>
    </row>
    <row r="66" spans="1:87">
      <c r="A66" t="s">
        <v>60</v>
      </c>
      <c r="B66" s="4">
        <v>119.00000000000013</v>
      </c>
      <c r="C66" s="5">
        <v>120.11637962341953</v>
      </c>
      <c r="D66" s="5">
        <v>121.2146798939751</v>
      </c>
      <c r="E66" s="5">
        <v>122.2962000314236</v>
      </c>
      <c r="F66" s="5">
        <v>123.36210314216197</v>
      </c>
      <c r="G66" s="9">
        <v>124.41343399661129</v>
      </c>
      <c r="H66" s="5">
        <v>125.2963295034464</v>
      </c>
      <c r="I66" s="5">
        <v>126.1727603618825</v>
      </c>
      <c r="J66" s="5">
        <v>127.04298286856378</v>
      </c>
      <c r="K66" s="5">
        <v>127.90723645387709</v>
      </c>
      <c r="L66" s="4">
        <v>128.76574512175242</v>
      </c>
      <c r="M66" s="5">
        <v>129.56041774309008</v>
      </c>
      <c r="N66" s="5">
        <v>130.34932118604078</v>
      </c>
      <c r="O66" s="5">
        <v>131.13268072275289</v>
      </c>
      <c r="P66" s="5">
        <v>131.9107074770051</v>
      </c>
      <c r="Q66" s="9">
        <v>132.68359956416484</v>
      </c>
      <c r="R66" s="5">
        <v>133.42609021998365</v>
      </c>
      <c r="S66" s="5">
        <v>134.15982822463337</v>
      </c>
      <c r="T66" s="5">
        <v>134.88527360917621</v>
      </c>
      <c r="U66" s="5">
        <v>135.6028517680956</v>
      </c>
      <c r="V66" s="4">
        <v>136.31295670788322</v>
      </c>
      <c r="W66" s="5">
        <v>136.96641859869271</v>
      </c>
      <c r="X66" s="5">
        <v>137.60825182978158</v>
      </c>
      <c r="Y66" s="5">
        <v>138.23917743603081</v>
      </c>
      <c r="Z66" s="5">
        <v>138.85985626965436</v>
      </c>
      <c r="AA66" s="9">
        <v>139.47089519295113</v>
      </c>
      <c r="AB66" s="5">
        <v>140.01501831854827</v>
      </c>
      <c r="AC66" s="5">
        <v>140.54736608468795</v>
      </c>
      <c r="AD66" s="5">
        <v>141.06869173110286</v>
      </c>
      <c r="AE66" s="5">
        <v>141.5796854357352</v>
      </c>
      <c r="AF66" s="4">
        <v>142.08098079776326</v>
      </c>
      <c r="AG66" s="5">
        <v>142.49442792004552</v>
      </c>
      <c r="AH66" s="5">
        <v>142.89849852584823</v>
      </c>
      <c r="AI66" s="5">
        <v>143.29374915665366</v>
      </c>
      <c r="AJ66" s="5">
        <v>143.68069390133408</v>
      </c>
      <c r="AK66" s="4">
        <v>144.05980836574381</v>
      </c>
      <c r="AL66" s="5">
        <v>144.32304618424882</v>
      </c>
      <c r="AM66" s="5">
        <v>144.57944220444</v>
      </c>
      <c r="AN66" s="5">
        <v>144.82935466418039</v>
      </c>
      <c r="AO66" s="5">
        <v>145.07311819472554</v>
      </c>
      <c r="AP66" s="4">
        <v>145.31104572746841</v>
      </c>
      <c r="AQ66" s="5">
        <v>145.44537459050446</v>
      </c>
      <c r="AR66" s="5">
        <v>145.57488851964527</v>
      </c>
      <c r="AS66" s="5">
        <v>145.69980336800691</v>
      </c>
      <c r="AT66" s="5">
        <v>145.82032302917179</v>
      </c>
      <c r="AU66" s="4">
        <v>145.93664025041517</v>
      </c>
      <c r="AV66" s="5">
        <v>145.97531670867556</v>
      </c>
      <c r="AW66" s="5">
        <v>146.01057039378824</v>
      </c>
      <c r="AX66" s="5">
        <v>146.04253157323075</v>
      </c>
      <c r="AY66" s="5">
        <v>146.07132446242463</v>
      </c>
      <c r="AZ66" s="4">
        <v>146.0970675705224</v>
      </c>
      <c r="BA66" s="5">
        <v>146.07056096560041</v>
      </c>
      <c r="BB66" s="5">
        <v>146.04156419775421</v>
      </c>
      <c r="BC66" s="5">
        <v>146.01015787277632</v>
      </c>
      <c r="BD66" s="5">
        <v>145.97641943090434</v>
      </c>
      <c r="BE66" s="4">
        <v>145.94042330004928</v>
      </c>
      <c r="BF66">
        <v>145.84493472327839</v>
      </c>
      <c r="BG66">
        <v>145.74748225727032</v>
      </c>
      <c r="BH66">
        <v>145.64811934311794</v>
      </c>
      <c r="BI66">
        <v>145.546897640655</v>
      </c>
      <c r="BJ66">
        <v>145.44386710199174</v>
      </c>
      <c r="BK66">
        <v>145.28173850541938</v>
      </c>
      <c r="BL66">
        <v>145.11773326896761</v>
      </c>
      <c r="BM66">
        <v>144.9518971984831</v>
      </c>
      <c r="BN66">
        <v>144.78427469235447</v>
      </c>
      <c r="BO66">
        <v>144.61490879528634</v>
      </c>
      <c r="BP66">
        <v>144.39079660768653</v>
      </c>
      <c r="BQ66">
        <v>144.16463699414061</v>
      </c>
      <c r="BR66">
        <v>143.93647870930442</v>
      </c>
      <c r="BS66">
        <v>143.70636900296253</v>
      </c>
      <c r="BT66">
        <v>143.47435367778172</v>
      </c>
      <c r="BU66">
        <v>143.20882651081968</v>
      </c>
      <c r="BV66">
        <v>142.94110378705088</v>
      </c>
      <c r="BW66">
        <v>142.6712394694313</v>
      </c>
      <c r="BX66">
        <v>142.3992857885882</v>
      </c>
      <c r="BY66">
        <v>142.12529331175315</v>
      </c>
      <c r="BZ66">
        <v>141.82258985801388</v>
      </c>
      <c r="CA66">
        <v>141.51761982395521</v>
      </c>
      <c r="CB66">
        <v>141.21044024587192</v>
      </c>
      <c r="CC66">
        <v>140.90110627623989</v>
      </c>
      <c r="CD66">
        <v>140.5896712605533</v>
      </c>
      <c r="CE66">
        <v>140.25230661280523</v>
      </c>
      <c r="CF66">
        <v>139.91270723183587</v>
      </c>
      <c r="CG66">
        <v>139.57092895400788</v>
      </c>
      <c r="CH66">
        <v>139.22702576558504</v>
      </c>
      <c r="CI66">
        <v>138.88104987811374</v>
      </c>
    </row>
    <row r="67" spans="1:87">
      <c r="A67" t="s">
        <v>61</v>
      </c>
      <c r="B67" s="4">
        <v>16.000000000000007</v>
      </c>
      <c r="C67" s="5">
        <v>16.057073953869171</v>
      </c>
      <c r="D67" s="5">
        <v>16.113549204283686</v>
      </c>
      <c r="E67" s="5">
        <v>16.169444236675346</v>
      </c>
      <c r="F67" s="5">
        <v>16.224776736565246</v>
      </c>
      <c r="G67" s="9">
        <v>16.279563633630179</v>
      </c>
      <c r="H67" s="5">
        <v>16.327689168480479</v>
      </c>
      <c r="I67" s="5">
        <v>16.37490328655371</v>
      </c>
      <c r="J67" s="5">
        <v>16.421237711493173</v>
      </c>
      <c r="K67" s="5">
        <v>16.466722651852471</v>
      </c>
      <c r="L67" s="4">
        <v>16.5113868935961</v>
      </c>
      <c r="M67" s="5">
        <v>16.553686411117265</v>
      </c>
      <c r="N67" s="5">
        <v>16.594507653744181</v>
      </c>
      <c r="O67" s="5">
        <v>16.633910921363544</v>
      </c>
      <c r="P67" s="5">
        <v>16.671953125404087</v>
      </c>
      <c r="Q67" s="9">
        <v>16.708688032929707</v>
      </c>
      <c r="R67" s="5">
        <v>16.746852233280617</v>
      </c>
      <c r="S67" s="5">
        <v>16.78303594350918</v>
      </c>
      <c r="T67" s="5">
        <v>16.817330552670946</v>
      </c>
      <c r="U67" s="5">
        <v>16.849821633728258</v>
      </c>
      <c r="V67" s="4">
        <v>16.880589417167059</v>
      </c>
      <c r="W67" s="5">
        <v>16.910354852280925</v>
      </c>
      <c r="X67" s="5">
        <v>16.937957605499594</v>
      </c>
      <c r="Y67" s="5">
        <v>16.963501610026896</v>
      </c>
      <c r="Z67" s="5">
        <v>16.987083907870986</v>
      </c>
      <c r="AA67" s="9">
        <v>17.008795233464554</v>
      </c>
      <c r="AB67" s="5">
        <v>17.023170392611998</v>
      </c>
      <c r="AC67" s="5">
        <v>17.035449454770312</v>
      </c>
      <c r="AD67" s="5">
        <v>17.045729125672246</v>
      </c>
      <c r="AE67" s="5">
        <v>17.054099886369436</v>
      </c>
      <c r="AF67" s="4">
        <v>17.060646505107258</v>
      </c>
      <c r="AG67" s="5">
        <v>17.062786754426142</v>
      </c>
      <c r="AH67" s="5">
        <v>17.062479364595912</v>
      </c>
      <c r="AI67" s="5">
        <v>17.059845493164666</v>
      </c>
      <c r="AJ67" s="5">
        <v>17.054997887052917</v>
      </c>
      <c r="AK67" s="4">
        <v>17.048041625812882</v>
      </c>
      <c r="AL67" s="5">
        <v>17.03364540577218</v>
      </c>
      <c r="AM67" s="5">
        <v>17.016810313809628</v>
      </c>
      <c r="AN67" s="5">
        <v>16.997655273478909</v>
      </c>
      <c r="AO67" s="5">
        <v>16.976290964161802</v>
      </c>
      <c r="AP67" s="4">
        <v>16.95282054637989</v>
      </c>
      <c r="AQ67" s="5">
        <v>16.92138560171572</v>
      </c>
      <c r="AR67" s="5">
        <v>16.887879551868384</v>
      </c>
      <c r="AS67" s="5">
        <v>16.852392654927879</v>
      </c>
      <c r="AT67" s="5">
        <v>16.815009412473191</v>
      </c>
      <c r="AU67" s="4">
        <v>16.775809033760744</v>
      </c>
      <c r="AV67" s="5">
        <v>16.736725303083869</v>
      </c>
      <c r="AW67" s="5">
        <v>16.696141461235278</v>
      </c>
      <c r="AX67" s="5">
        <v>16.654113110510771</v>
      </c>
      <c r="AY67" s="5">
        <v>16.610692774230845</v>
      </c>
      <c r="AZ67" s="4">
        <v>16.56593011145441</v>
      </c>
      <c r="BA67" s="5">
        <v>16.521964766536986</v>
      </c>
      <c r="BB67" s="5">
        <v>16.476891246957123</v>
      </c>
      <c r="BC67" s="5">
        <v>16.430744411876606</v>
      </c>
      <c r="BD67" s="5">
        <v>16.383557436376645</v>
      </c>
      <c r="BE67" s="4">
        <v>16.335361913279218</v>
      </c>
      <c r="BF67">
        <v>16.287493456648377</v>
      </c>
      <c r="BG67">
        <v>16.238777543748835</v>
      </c>
      <c r="BH67">
        <v>16.189236618121722</v>
      </c>
      <c r="BI67">
        <v>16.13889216996099</v>
      </c>
      <c r="BJ67">
        <v>16.087764786239532</v>
      </c>
      <c r="BK67">
        <v>16.03967976822581</v>
      </c>
      <c r="BL67">
        <v>15.990960235317429</v>
      </c>
      <c r="BM67">
        <v>15.941620407132245</v>
      </c>
      <c r="BN67">
        <v>15.891673973280716</v>
      </c>
      <c r="BO67">
        <v>15.841134117539237</v>
      </c>
      <c r="BP67">
        <v>15.793545977204351</v>
      </c>
      <c r="BQ67">
        <v>15.745474513010118</v>
      </c>
      <c r="BR67">
        <v>15.696928832686543</v>
      </c>
      <c r="BS67">
        <v>15.647917744787865</v>
      </c>
      <c r="BT67">
        <v>15.59844977052601</v>
      </c>
      <c r="BU67">
        <v>15.552293488862579</v>
      </c>
      <c r="BV67">
        <v>15.505763421925302</v>
      </c>
      <c r="BW67">
        <v>15.458865554700434</v>
      </c>
      <c r="BX67">
        <v>15.411605697210028</v>
      </c>
      <c r="BY67">
        <v>15.36398949056089</v>
      </c>
      <c r="BZ67">
        <v>15.320976482181905</v>
      </c>
      <c r="CA67">
        <v>15.277634017307753</v>
      </c>
      <c r="CB67">
        <v>15.233967842767759</v>
      </c>
      <c r="CC67">
        <v>15.189983536785926</v>
      </c>
      <c r="CD67">
        <v>15.145686514954601</v>
      </c>
      <c r="CE67">
        <v>15.107202157951754</v>
      </c>
      <c r="CF67">
        <v>15.068402774502124</v>
      </c>
      <c r="CG67">
        <v>15.029295392634163</v>
      </c>
      <c r="CH67">
        <v>14.989886811383782</v>
      </c>
      <c r="CI67">
        <v>14.95018361000588</v>
      </c>
    </row>
    <row r="68" spans="1:87">
      <c r="A68" t="s">
        <v>62</v>
      </c>
      <c r="B68" s="4">
        <v>185.00000000000009</v>
      </c>
      <c r="C68" s="5">
        <v>188.08657310143775</v>
      </c>
      <c r="D68" s="5">
        <v>191.12267158616416</v>
      </c>
      <c r="E68" s="5">
        <v>194.11219833773674</v>
      </c>
      <c r="F68" s="5">
        <v>197.05857409080275</v>
      </c>
      <c r="G68" s="9">
        <v>199.96481374863197</v>
      </c>
      <c r="H68" s="5">
        <v>202.88672273674266</v>
      </c>
      <c r="I68" s="5">
        <v>205.765677675522</v>
      </c>
      <c r="J68" s="5">
        <v>208.60471879709502</v>
      </c>
      <c r="K68" s="5">
        <v>211.40654172348414</v>
      </c>
      <c r="L68" s="4">
        <v>214.17354756786514</v>
      </c>
      <c r="M68" s="5">
        <v>216.96341659779128</v>
      </c>
      <c r="N68" s="5">
        <v>219.71362081610192</v>
      </c>
      <c r="O68" s="5">
        <v>222.42688135157965</v>
      </c>
      <c r="P68" s="5">
        <v>225.10562443350344</v>
      </c>
      <c r="Q68" s="9">
        <v>227.75202217576538</v>
      </c>
      <c r="R68" s="5">
        <v>230.35790806173438</v>
      </c>
      <c r="S68" s="5">
        <v>232.92639283301486</v>
      </c>
      <c r="T68" s="5">
        <v>235.46002352518957</v>
      </c>
      <c r="U68" s="5">
        <v>237.96108028559397</v>
      </c>
      <c r="V68" s="4">
        <v>240.43161176421663</v>
      </c>
      <c r="W68" s="5">
        <v>242.80093554336608</v>
      </c>
      <c r="X68" s="5">
        <v>245.13508659355429</v>
      </c>
      <c r="Y68" s="5">
        <v>247.43645127127471</v>
      </c>
      <c r="Z68" s="5">
        <v>249.70717458606094</v>
      </c>
      <c r="AA68" s="9">
        <v>251.94919083477021</v>
      </c>
      <c r="AB68" s="5">
        <v>254.12394729937131</v>
      </c>
      <c r="AC68" s="5">
        <v>256.26570002794375</v>
      </c>
      <c r="AD68" s="5">
        <v>258.37666783316104</v>
      </c>
      <c r="AE68" s="5">
        <v>260.45885217086897</v>
      </c>
      <c r="AF68" s="4">
        <v>262.51406371770094</v>
      </c>
      <c r="AG68" s="5">
        <v>264.4562829056481</v>
      </c>
      <c r="AH68" s="5">
        <v>266.36805711174202</v>
      </c>
      <c r="AI68" s="5">
        <v>268.25140455503515</v>
      </c>
      <c r="AJ68" s="5">
        <v>270.10815321032169</v>
      </c>
      <c r="AK68" s="4">
        <v>271.93996308082751</v>
      </c>
      <c r="AL68" s="5">
        <v>273.64115680932525</v>
      </c>
      <c r="AM68" s="5">
        <v>275.31491220922834</v>
      </c>
      <c r="AN68" s="5">
        <v>276.96300618729572</v>
      </c>
      <c r="AO68" s="5">
        <v>278.58705561762412</v>
      </c>
      <c r="AP68" s="4">
        <v>280.1885351701884</v>
      </c>
      <c r="AQ68" s="5">
        <v>281.60521761451565</v>
      </c>
      <c r="AR68" s="5">
        <v>282.99821286591322</v>
      </c>
      <c r="AS68" s="5">
        <v>284.36899238161072</v>
      </c>
      <c r="AT68" s="5">
        <v>285.71890349430481</v>
      </c>
      <c r="AU68" s="4">
        <v>287.049182320368</v>
      </c>
      <c r="AV68" s="5">
        <v>288.29088682269389</v>
      </c>
      <c r="AW68" s="5">
        <v>289.51226965833041</v>
      </c>
      <c r="AX68" s="5">
        <v>290.71454265888048</v>
      </c>
      <c r="AY68" s="5">
        <v>291.89882073753637</v>
      </c>
      <c r="AZ68" s="4">
        <v>293.06613141954404</v>
      </c>
      <c r="BA68" s="5">
        <v>294.13432071929509</v>
      </c>
      <c r="BB68" s="5">
        <v>295.18467342369144</v>
      </c>
      <c r="BC68" s="5">
        <v>296.21822470527269</v>
      </c>
      <c r="BD68" s="5">
        <v>297.23593049218636</v>
      </c>
      <c r="BE68" s="4">
        <v>298.23867490335425</v>
      </c>
      <c r="BF68">
        <v>299.08597697740106</v>
      </c>
      <c r="BG68">
        <v>299.91739447951301</v>
      </c>
      <c r="BH68">
        <v>300.73383083328378</v>
      </c>
      <c r="BI68">
        <v>301.53612336663417</v>
      </c>
      <c r="BJ68">
        <v>302.32504921918138</v>
      </c>
      <c r="BK68">
        <v>302.97506202266976</v>
      </c>
      <c r="BL68">
        <v>303.61097882638819</v>
      </c>
      <c r="BM68">
        <v>304.23358633163798</v>
      </c>
      <c r="BN68">
        <v>304.84361607165806</v>
      </c>
      <c r="BO68">
        <v>305.44174912303941</v>
      </c>
      <c r="BP68">
        <v>305.89375781376839</v>
      </c>
      <c r="BQ68">
        <v>306.3282346409606</v>
      </c>
      <c r="BR68">
        <v>306.74629854958783</v>
      </c>
      <c r="BS68">
        <v>307.14898161152166</v>
      </c>
      <c r="BT68">
        <v>307.53723720013943</v>
      </c>
      <c r="BU68">
        <v>307.79668542361725</v>
      </c>
      <c r="BV68">
        <v>308.038725901764</v>
      </c>
      <c r="BW68">
        <v>308.26453090172151</v>
      </c>
      <c r="BX68">
        <v>308.47517921217661</v>
      </c>
      <c r="BY68">
        <v>308.67166513173487</v>
      </c>
      <c r="BZ68">
        <v>308.71936923819374</v>
      </c>
      <c r="CA68">
        <v>308.75182932405909</v>
      </c>
      <c r="CB68">
        <v>308.77007841367367</v>
      </c>
      <c r="CC68">
        <v>308.77506906320616</v>
      </c>
      <c r="CD68">
        <v>308.76768088225521</v>
      </c>
      <c r="CE68">
        <v>308.62366670754795</v>
      </c>
      <c r="CF68">
        <v>308.46761218115165</v>
      </c>
      <c r="CG68">
        <v>308.30030722925426</v>
      </c>
      <c r="CH68">
        <v>308.12248412913539</v>
      </c>
      <c r="CI68">
        <v>307.93482253403766</v>
      </c>
    </row>
    <row r="69" spans="1:87">
      <c r="A69" t="s">
        <v>63</v>
      </c>
      <c r="B69" s="4">
        <v>32.000000000000014</v>
      </c>
      <c r="C69" s="5">
        <v>32.582223076605523</v>
      </c>
      <c r="D69" s="5">
        <v>33.147562952480925</v>
      </c>
      <c r="E69" s="5">
        <v>33.697441716988173</v>
      </c>
      <c r="F69" s="5">
        <v>34.233110866945687</v>
      </c>
      <c r="G69" s="9">
        <v>34.755677260627735</v>
      </c>
      <c r="H69" s="5">
        <v>35.392192629320121</v>
      </c>
      <c r="I69" s="5">
        <v>36.005908414176162</v>
      </c>
      <c r="J69" s="5">
        <v>36.598943516544523</v>
      </c>
      <c r="K69" s="5">
        <v>37.173140659858873</v>
      </c>
      <c r="L69" s="4">
        <v>37.730111891527471</v>
      </c>
      <c r="M69" s="5">
        <v>38.351652307368674</v>
      </c>
      <c r="N69" s="5">
        <v>38.949610493210898</v>
      </c>
      <c r="O69" s="5">
        <v>39.526160949448787</v>
      </c>
      <c r="P69" s="5">
        <v>40.08319885337955</v>
      </c>
      <c r="Q69" s="9">
        <v>40.62238539234837</v>
      </c>
      <c r="R69" s="5">
        <v>41.19050299651947</v>
      </c>
      <c r="S69" s="5">
        <v>41.737012780222223</v>
      </c>
      <c r="T69" s="5">
        <v>42.263798952450422</v>
      </c>
      <c r="U69" s="5">
        <v>42.772517782694592</v>
      </c>
      <c r="V69" s="4">
        <v>43.264632474673952</v>
      </c>
      <c r="W69" s="5">
        <v>43.774856262812257</v>
      </c>
      <c r="X69" s="5">
        <v>44.265831971097938</v>
      </c>
      <c r="Y69" s="5">
        <v>44.739138832626708</v>
      </c>
      <c r="Z69" s="5">
        <v>45.196176985871041</v>
      </c>
      <c r="AA69" s="9">
        <v>45.638193180232243</v>
      </c>
      <c r="AB69" s="5">
        <v>46.072536989750354</v>
      </c>
      <c r="AC69" s="5">
        <v>46.490865156816376</v>
      </c>
      <c r="AD69" s="5">
        <v>46.894376231433689</v>
      </c>
      <c r="AE69" s="5">
        <v>47.284145111357851</v>
      </c>
      <c r="AF69" s="4">
        <v>47.661139217140189</v>
      </c>
      <c r="AG69" s="5">
        <v>48.015446575460452</v>
      </c>
      <c r="AH69" s="5">
        <v>48.356541979954095</v>
      </c>
      <c r="AI69" s="5">
        <v>48.685318255352158</v>
      </c>
      <c r="AJ69" s="5">
        <v>49.002585186242243</v>
      </c>
      <c r="AK69" s="4">
        <v>49.309079335434859</v>
      </c>
      <c r="AL69" s="5">
        <v>49.598509378227028</v>
      </c>
      <c r="AM69" s="5">
        <v>49.876258201599306</v>
      </c>
      <c r="AN69" s="5">
        <v>50.143060864838084</v>
      </c>
      <c r="AO69" s="5">
        <v>50.399588824288067</v>
      </c>
      <c r="AP69" s="4">
        <v>50.646456942607017</v>
      </c>
      <c r="AQ69" s="5">
        <v>50.904406856065322</v>
      </c>
      <c r="AR69" s="5">
        <v>51.148375033943026</v>
      </c>
      <c r="AS69" s="5">
        <v>51.379301562513845</v>
      </c>
      <c r="AT69" s="5">
        <v>51.598039738447888</v>
      </c>
      <c r="AU69" s="4">
        <v>51.805366259311953</v>
      </c>
      <c r="AV69" s="5">
        <v>52.027559778572773</v>
      </c>
      <c r="AW69" s="5">
        <v>52.234854372065826</v>
      </c>
      <c r="AX69" s="5">
        <v>52.428294701243104</v>
      </c>
      <c r="AY69" s="5">
        <v>52.60882536321666</v>
      </c>
      <c r="AZ69" s="4">
        <v>52.777303044248107</v>
      </c>
      <c r="BA69" s="5">
        <v>52.937526779272154</v>
      </c>
      <c r="BB69" s="5">
        <v>53.083874623987185</v>
      </c>
      <c r="BC69" s="5">
        <v>53.217296766593719</v>
      </c>
      <c r="BD69" s="5">
        <v>53.338654671396824</v>
      </c>
      <c r="BE69" s="4">
        <v>53.448731571106173</v>
      </c>
      <c r="BF69">
        <v>53.539165258312785</v>
      </c>
      <c r="BG69">
        <v>53.618485405665403</v>
      </c>
      <c r="BH69">
        <v>53.687385316549566</v>
      </c>
      <c r="BI69">
        <v>53.746499268306792</v>
      </c>
      <c r="BJ69">
        <v>53.796408878470189</v>
      </c>
      <c r="BK69">
        <v>53.824373931638505</v>
      </c>
      <c r="BL69">
        <v>53.843855896471958</v>
      </c>
      <c r="BM69">
        <v>53.855322745460086</v>
      </c>
      <c r="BN69">
        <v>53.859207051441039</v>
      </c>
      <c r="BO69">
        <v>53.855909382234771</v>
      </c>
      <c r="BP69">
        <v>53.832648321690499</v>
      </c>
      <c r="BQ69">
        <v>53.803015738323239</v>
      </c>
      <c r="BR69">
        <v>53.767316844564085</v>
      </c>
      <c r="BS69">
        <v>53.725836602346838</v>
      </c>
      <c r="BT69">
        <v>53.678841427151873</v>
      </c>
      <c r="BU69">
        <v>53.616587391181014</v>
      </c>
      <c r="BV69">
        <v>53.549496112349949</v>
      </c>
      <c r="BW69">
        <v>53.477768009114698</v>
      </c>
      <c r="BX69">
        <v>53.401591820486843</v>
      </c>
      <c r="BY69">
        <v>53.321145468739878</v>
      </c>
      <c r="BZ69">
        <v>53.240190748455575</v>
      </c>
      <c r="CA69">
        <v>53.155580345033513</v>
      </c>
      <c r="CB69">
        <v>53.067448331542714</v>
      </c>
      <c r="CC69">
        <v>52.975921824499828</v>
      </c>
      <c r="CD69">
        <v>52.881121440592416</v>
      </c>
      <c r="CE69">
        <v>52.788461937795915</v>
      </c>
      <c r="CF69">
        <v>52.692959492262986</v>
      </c>
      <c r="CG69">
        <v>52.594708039423352</v>
      </c>
      <c r="CH69">
        <v>52.493797106207012</v>
      </c>
      <c r="CI69">
        <v>52.390312072246488</v>
      </c>
    </row>
    <row r="70" spans="1:87">
      <c r="A70" t="s">
        <v>64</v>
      </c>
      <c r="B70" s="4" t="s">
        <v>5</v>
      </c>
      <c r="C70" s="5" t="s">
        <v>5</v>
      </c>
      <c r="D70" s="5" t="s">
        <v>5</v>
      </c>
      <c r="E70" s="5" t="s">
        <v>5</v>
      </c>
      <c r="F70" s="5" t="s">
        <v>5</v>
      </c>
      <c r="G70" s="9" t="s">
        <v>5</v>
      </c>
      <c r="H70" s="5" t="s">
        <v>5</v>
      </c>
      <c r="I70" s="5" t="s">
        <v>5</v>
      </c>
      <c r="J70" s="5" t="s">
        <v>5</v>
      </c>
      <c r="K70" s="5" t="s">
        <v>5</v>
      </c>
      <c r="L70" s="4" t="s">
        <v>5</v>
      </c>
      <c r="M70" s="5" t="s">
        <v>5</v>
      </c>
      <c r="N70" s="5" t="s">
        <v>5</v>
      </c>
      <c r="O70" s="5" t="s">
        <v>5</v>
      </c>
      <c r="P70" s="5" t="s">
        <v>5</v>
      </c>
      <c r="Q70" s="9" t="s">
        <v>5</v>
      </c>
      <c r="R70" s="5" t="s">
        <v>5</v>
      </c>
      <c r="S70" s="5" t="s">
        <v>5</v>
      </c>
      <c r="T70" s="5" t="s">
        <v>5</v>
      </c>
      <c r="U70" s="5" t="s">
        <v>5</v>
      </c>
      <c r="V70" s="4" t="s">
        <v>5</v>
      </c>
      <c r="W70" s="5" t="s">
        <v>5</v>
      </c>
      <c r="X70" s="5" t="s">
        <v>5</v>
      </c>
      <c r="Y70" s="5" t="s">
        <v>5</v>
      </c>
      <c r="Z70" s="5" t="s">
        <v>5</v>
      </c>
      <c r="AA70" s="9" t="s">
        <v>5</v>
      </c>
      <c r="AB70" s="5" t="s">
        <v>5</v>
      </c>
      <c r="AC70" s="5" t="s">
        <v>5</v>
      </c>
      <c r="AD70" s="5" t="s">
        <v>5</v>
      </c>
      <c r="AE70" s="5" t="s">
        <v>5</v>
      </c>
      <c r="AF70" s="4" t="s">
        <v>5</v>
      </c>
      <c r="AG70" s="5" t="s">
        <v>5</v>
      </c>
      <c r="AH70" s="5" t="s">
        <v>5</v>
      </c>
      <c r="AI70" s="5" t="s">
        <v>5</v>
      </c>
      <c r="AJ70" s="5" t="s">
        <v>5</v>
      </c>
      <c r="AK70" s="4" t="s">
        <v>5</v>
      </c>
      <c r="AL70" s="5" t="s">
        <v>5</v>
      </c>
      <c r="AM70" s="5" t="s">
        <v>5</v>
      </c>
      <c r="AN70" s="5" t="s">
        <v>5</v>
      </c>
      <c r="AO70" s="5" t="s">
        <v>5</v>
      </c>
      <c r="AP70" s="4" t="s">
        <v>5</v>
      </c>
      <c r="AQ70" s="5" t="s">
        <v>5</v>
      </c>
      <c r="AR70" s="5" t="s">
        <v>5</v>
      </c>
      <c r="AS70" s="5" t="s">
        <v>5</v>
      </c>
      <c r="AT70" s="5" t="s">
        <v>5</v>
      </c>
      <c r="AU70" s="4" t="s">
        <v>5</v>
      </c>
      <c r="AV70" s="5" t="s">
        <v>5</v>
      </c>
      <c r="AW70" s="5" t="s">
        <v>5</v>
      </c>
      <c r="AX70" s="5" t="s">
        <v>5</v>
      </c>
      <c r="AY70" s="5" t="s">
        <v>5</v>
      </c>
      <c r="AZ70" s="4" t="s">
        <v>5</v>
      </c>
      <c r="BA70" s="5" t="s">
        <v>5</v>
      </c>
      <c r="BB70" s="5" t="s">
        <v>5</v>
      </c>
      <c r="BC70" s="5" t="s">
        <v>5</v>
      </c>
      <c r="BD70" s="5" t="s">
        <v>5</v>
      </c>
      <c r="BE70" s="4" t="s">
        <v>5</v>
      </c>
      <c r="BF70" t="s">
        <v>5</v>
      </c>
      <c r="BG70" t="s">
        <v>5</v>
      </c>
      <c r="BH70" t="s">
        <v>5</v>
      </c>
      <c r="BI70" t="s">
        <v>5</v>
      </c>
      <c r="BJ70" t="s">
        <v>5</v>
      </c>
      <c r="BK70" t="s">
        <v>5</v>
      </c>
      <c r="BL70" t="s">
        <v>5</v>
      </c>
      <c r="BM70" t="s">
        <v>5</v>
      </c>
      <c r="BN70" t="s">
        <v>5</v>
      </c>
      <c r="BO70" t="s">
        <v>5</v>
      </c>
      <c r="BP70" t="s">
        <v>5</v>
      </c>
      <c r="BQ70" t="s">
        <v>5</v>
      </c>
      <c r="BR70" t="s">
        <v>5</v>
      </c>
      <c r="BS70" t="s">
        <v>5</v>
      </c>
      <c r="BT70" t="s">
        <v>5</v>
      </c>
      <c r="BU70" t="s">
        <v>5</v>
      </c>
      <c r="BV70" t="s">
        <v>5</v>
      </c>
      <c r="BW70" t="s">
        <v>5</v>
      </c>
      <c r="BX70" t="s">
        <v>5</v>
      </c>
      <c r="BY70" t="s">
        <v>5</v>
      </c>
      <c r="BZ70" t="s">
        <v>5</v>
      </c>
      <c r="CA70" t="s">
        <v>5</v>
      </c>
      <c r="CB70" t="s">
        <v>5</v>
      </c>
      <c r="CC70" t="s">
        <v>5</v>
      </c>
      <c r="CD70" t="s">
        <v>5</v>
      </c>
      <c r="CE70" t="s">
        <v>5</v>
      </c>
      <c r="CF70" t="s">
        <v>5</v>
      </c>
      <c r="CG70" t="s">
        <v>5</v>
      </c>
      <c r="CH70" t="s">
        <v>5</v>
      </c>
      <c r="CI70" t="s">
        <v>5</v>
      </c>
    </row>
    <row r="71" spans="1:87">
      <c r="A71" t="s">
        <v>65</v>
      </c>
      <c r="B71" s="4">
        <v>7.0000000000000009</v>
      </c>
      <c r="C71" s="5">
        <v>7.0498128097791373</v>
      </c>
      <c r="D71" s="5">
        <v>7.0971424890382524</v>
      </c>
      <c r="E71" s="5">
        <v>7.1422253618916489</v>
      </c>
      <c r="F71" s="5">
        <v>7.185268103640178</v>
      </c>
      <c r="G71" s="9">
        <v>7.2264523457439456</v>
      </c>
      <c r="H71" s="5">
        <v>7.2727417461901789</v>
      </c>
      <c r="I71" s="5">
        <v>7.3156776390594018</v>
      </c>
      <c r="J71" s="5">
        <v>7.355636846925421</v>
      </c>
      <c r="K71" s="5">
        <v>7.3929414568848086</v>
      </c>
      <c r="L71" s="4">
        <v>7.4278685800503537</v>
      </c>
      <c r="M71" s="5">
        <v>7.4562138320802571</v>
      </c>
      <c r="N71" s="5">
        <v>7.4822027939822258</v>
      </c>
      <c r="O71" s="5">
        <v>7.506072403298206</v>
      </c>
      <c r="P71" s="5">
        <v>7.5280291771764887</v>
      </c>
      <c r="Q71" s="9">
        <v>7.5482540069517734</v>
      </c>
      <c r="R71" s="5">
        <v>7.5606182616987194</v>
      </c>
      <c r="S71" s="5">
        <v>7.5717286921411233</v>
      </c>
      <c r="T71" s="5">
        <v>7.581684328471324</v>
      </c>
      <c r="U71" s="5">
        <v>7.5905743125116176</v>
      </c>
      <c r="V71" s="4">
        <v>7.5984791138176364</v>
      </c>
      <c r="W71" s="5">
        <v>7.5994156008966174</v>
      </c>
      <c r="X71" s="5">
        <v>7.599747970031407</v>
      </c>
      <c r="Y71" s="5">
        <v>7.5995106261918757</v>
      </c>
      <c r="Z71" s="5">
        <v>7.5987355073209892</v>
      </c>
      <c r="AA71" s="9">
        <v>7.5974523034425676</v>
      </c>
      <c r="AB71" s="5">
        <v>7.5907156159720781</v>
      </c>
      <c r="AC71" s="5">
        <v>7.5836595312134341</v>
      </c>
      <c r="AD71" s="5">
        <v>7.5762968030485869</v>
      </c>
      <c r="AE71" s="5">
        <v>7.5686395344439532</v>
      </c>
      <c r="AF71" s="4">
        <v>7.5606992189001918</v>
      </c>
      <c r="AG71" s="5">
        <v>7.5468434246982898</v>
      </c>
      <c r="AH71" s="5">
        <v>7.5327795837516502</v>
      </c>
      <c r="AI71" s="5">
        <v>7.5185132068453777</v>
      </c>
      <c r="AJ71" s="5">
        <v>7.5040496017727172</v>
      </c>
      <c r="AK71" s="4">
        <v>7.4893938827145448</v>
      </c>
      <c r="AL71" s="5">
        <v>7.4691271956846688</v>
      </c>
      <c r="AM71" s="5">
        <v>7.4486922671329019</v>
      </c>
      <c r="AN71" s="5">
        <v>7.4280917929024506</v>
      </c>
      <c r="AO71" s="5">
        <v>7.4073283923368427</v>
      </c>
      <c r="AP71" s="4">
        <v>7.3864046108803851</v>
      </c>
      <c r="AQ71" s="5">
        <v>7.3622470112721405</v>
      </c>
      <c r="AR71" s="5">
        <v>7.337940230911995</v>
      </c>
      <c r="AS71" s="5">
        <v>7.3134856767683036</v>
      </c>
      <c r="AT71" s="5">
        <v>7.2888847199184204</v>
      </c>
      <c r="AU71" s="4">
        <v>7.2641386964435375</v>
      </c>
      <c r="AV71" s="5">
        <v>7.240161617275235</v>
      </c>
      <c r="AW71" s="5">
        <v>7.2160461726420797</v>
      </c>
      <c r="AX71" s="5">
        <v>7.1917936677736769</v>
      </c>
      <c r="AY71" s="5">
        <v>7.1674053750264859</v>
      </c>
      <c r="AZ71" s="4">
        <v>7.142882534697045</v>
      </c>
      <c r="BA71" s="5">
        <v>7.1201758264612591</v>
      </c>
      <c r="BB71" s="5">
        <v>7.0973310930271083</v>
      </c>
      <c r="BC71" s="5">
        <v>7.0743501564200617</v>
      </c>
      <c r="BD71" s="5">
        <v>7.0512347901208239</v>
      </c>
      <c r="BE71" s="4">
        <v>7.0279867205252371</v>
      </c>
      <c r="BF71">
        <v>7.006272725021895</v>
      </c>
      <c r="BG71">
        <v>6.9844155955133136</v>
      </c>
      <c r="BH71">
        <v>6.9624179589245445</v>
      </c>
      <c r="BI71">
        <v>6.940282362655589</v>
      </c>
      <c r="BJ71">
        <v>6.9180112774735187</v>
      </c>
      <c r="BK71">
        <v>6.8962845586642372</v>
      </c>
      <c r="BL71">
        <v>6.8744127122868983</v>
      </c>
      <c r="BM71">
        <v>6.8523989371997516</v>
      </c>
      <c r="BN71">
        <v>6.8302463257039081</v>
      </c>
      <c r="BO71">
        <v>6.8079578678586472</v>
      </c>
      <c r="BP71">
        <v>6.7855048690003725</v>
      </c>
      <c r="BQ71">
        <v>6.7629098037016862</v>
      </c>
      <c r="BR71">
        <v>6.7401760780816229</v>
      </c>
      <c r="BS71">
        <v>6.7173069790282289</v>
      </c>
      <c r="BT71">
        <v>6.6943056792670932</v>
      </c>
      <c r="BU71">
        <v>6.6721120708855564</v>
      </c>
      <c r="BV71">
        <v>6.6497901745304873</v>
      </c>
      <c r="BW71">
        <v>6.6273433021089199</v>
      </c>
      <c r="BX71">
        <v>6.604774646511185</v>
      </c>
      <c r="BY71">
        <v>6.582087286800042</v>
      </c>
      <c r="BZ71">
        <v>6.560573812511115</v>
      </c>
      <c r="CA71">
        <v>6.5389486736285498</v>
      </c>
      <c r="CB71">
        <v>6.5172149950511775</v>
      </c>
      <c r="CC71">
        <v>6.495375786789916</v>
      </c>
      <c r="CD71">
        <v>6.4734339490800279</v>
      </c>
      <c r="CE71">
        <v>6.453255350332932</v>
      </c>
      <c r="CF71">
        <v>6.4329842244735165</v>
      </c>
      <c r="CG71">
        <v>6.4126234485532683</v>
      </c>
      <c r="CH71">
        <v>6.3921757909994561</v>
      </c>
      <c r="CI71">
        <v>6.3716439165544347</v>
      </c>
    </row>
    <row r="72" spans="1:87">
      <c r="A72" t="s">
        <v>66</v>
      </c>
      <c r="B72" s="4" t="s">
        <v>5</v>
      </c>
      <c r="C72" s="5" t="s">
        <v>5</v>
      </c>
      <c r="D72" s="5" t="s">
        <v>5</v>
      </c>
      <c r="E72" s="5" t="s">
        <v>5</v>
      </c>
      <c r="F72" s="5" t="s">
        <v>5</v>
      </c>
      <c r="G72" s="9" t="s">
        <v>5</v>
      </c>
      <c r="H72" s="5" t="s">
        <v>5</v>
      </c>
      <c r="I72" s="5" t="s">
        <v>5</v>
      </c>
      <c r="J72" s="5" t="s">
        <v>5</v>
      </c>
      <c r="K72" s="5" t="s">
        <v>5</v>
      </c>
      <c r="L72" s="4" t="s">
        <v>5</v>
      </c>
      <c r="M72" s="5" t="s">
        <v>5</v>
      </c>
      <c r="N72" s="5" t="s">
        <v>5</v>
      </c>
      <c r="O72" s="5" t="s">
        <v>5</v>
      </c>
      <c r="P72" s="5" t="s">
        <v>5</v>
      </c>
      <c r="Q72" s="9" t="s">
        <v>5</v>
      </c>
      <c r="R72" s="5" t="s">
        <v>5</v>
      </c>
      <c r="S72" s="5" t="s">
        <v>5</v>
      </c>
      <c r="T72" s="5" t="s">
        <v>5</v>
      </c>
      <c r="U72" s="5" t="s">
        <v>5</v>
      </c>
      <c r="V72" s="4" t="s">
        <v>5</v>
      </c>
      <c r="W72" s="5" t="s">
        <v>5</v>
      </c>
      <c r="X72" s="5" t="s">
        <v>5</v>
      </c>
      <c r="Y72" s="5" t="s">
        <v>5</v>
      </c>
      <c r="Z72" s="5" t="s">
        <v>5</v>
      </c>
      <c r="AA72" s="9" t="s">
        <v>5</v>
      </c>
      <c r="AB72" s="5" t="s">
        <v>5</v>
      </c>
      <c r="AC72" s="5" t="s">
        <v>5</v>
      </c>
      <c r="AD72" s="5" t="s">
        <v>5</v>
      </c>
      <c r="AE72" s="5" t="s">
        <v>5</v>
      </c>
      <c r="AF72" s="4" t="s">
        <v>5</v>
      </c>
      <c r="AG72" s="5" t="s">
        <v>5</v>
      </c>
      <c r="AH72" s="5" t="s">
        <v>5</v>
      </c>
      <c r="AI72" s="5" t="s">
        <v>5</v>
      </c>
      <c r="AJ72" s="5" t="s">
        <v>5</v>
      </c>
      <c r="AK72" s="4" t="s">
        <v>5</v>
      </c>
      <c r="AL72" s="5" t="s">
        <v>5</v>
      </c>
      <c r="AM72" s="5" t="s">
        <v>5</v>
      </c>
      <c r="AN72" s="5" t="s">
        <v>5</v>
      </c>
      <c r="AO72" s="5" t="s">
        <v>5</v>
      </c>
      <c r="AP72" s="4" t="s">
        <v>5</v>
      </c>
      <c r="AQ72" s="5" t="s">
        <v>5</v>
      </c>
      <c r="AR72" s="5" t="s">
        <v>5</v>
      </c>
      <c r="AS72" s="5" t="s">
        <v>5</v>
      </c>
      <c r="AT72" s="5" t="s">
        <v>5</v>
      </c>
      <c r="AU72" s="4" t="s">
        <v>5</v>
      </c>
      <c r="AV72" s="5" t="s">
        <v>5</v>
      </c>
      <c r="AW72" s="5" t="s">
        <v>5</v>
      </c>
      <c r="AX72" s="5" t="s">
        <v>5</v>
      </c>
      <c r="AY72" s="5" t="s">
        <v>5</v>
      </c>
      <c r="AZ72" s="4" t="s">
        <v>5</v>
      </c>
      <c r="BA72" s="5" t="s">
        <v>5</v>
      </c>
      <c r="BB72" s="5" t="s">
        <v>5</v>
      </c>
      <c r="BC72" s="5" t="s">
        <v>5</v>
      </c>
      <c r="BD72" s="5" t="s">
        <v>5</v>
      </c>
      <c r="BE72" s="4" t="s">
        <v>5</v>
      </c>
      <c r="BF72" t="s">
        <v>5</v>
      </c>
      <c r="BG72" t="s">
        <v>5</v>
      </c>
      <c r="BH72" t="s">
        <v>5</v>
      </c>
      <c r="BI72" t="s">
        <v>5</v>
      </c>
      <c r="BJ72" t="s">
        <v>5</v>
      </c>
      <c r="BK72" t="s">
        <v>5</v>
      </c>
      <c r="BL72" t="s">
        <v>5</v>
      </c>
      <c r="BM72" t="s">
        <v>5</v>
      </c>
      <c r="BN72" t="s">
        <v>5</v>
      </c>
      <c r="BO72" t="s">
        <v>5</v>
      </c>
      <c r="BP72" t="s">
        <v>5</v>
      </c>
      <c r="BQ72" t="s">
        <v>5</v>
      </c>
      <c r="BR72" t="s">
        <v>5</v>
      </c>
      <c r="BS72" t="s">
        <v>5</v>
      </c>
      <c r="BT72" t="s">
        <v>5</v>
      </c>
      <c r="BU72" t="s">
        <v>5</v>
      </c>
      <c r="BV72" t="s">
        <v>5</v>
      </c>
      <c r="BW72" t="s">
        <v>5</v>
      </c>
      <c r="BX72" t="s">
        <v>5</v>
      </c>
      <c r="BY72" t="s">
        <v>5</v>
      </c>
      <c r="BZ72" t="s">
        <v>5</v>
      </c>
      <c r="CA72" t="s">
        <v>5</v>
      </c>
      <c r="CB72" t="s">
        <v>5</v>
      </c>
      <c r="CC72" t="s">
        <v>5</v>
      </c>
      <c r="CD72" t="s">
        <v>5</v>
      </c>
      <c r="CE72" t="s">
        <v>5</v>
      </c>
      <c r="CF72" t="s">
        <v>5</v>
      </c>
      <c r="CG72" t="s">
        <v>5</v>
      </c>
      <c r="CH72" t="s">
        <v>5</v>
      </c>
      <c r="CI72" t="s">
        <v>5</v>
      </c>
    </row>
    <row r="73" spans="1:87">
      <c r="A73" t="s">
        <v>67</v>
      </c>
      <c r="B73" s="4">
        <v>87.000000000000071</v>
      </c>
      <c r="C73" s="5">
        <v>87.805949619247656</v>
      </c>
      <c r="D73" s="5">
        <v>88.598557534714786</v>
      </c>
      <c r="E73" s="5">
        <v>89.378810409971905</v>
      </c>
      <c r="F73" s="5">
        <v>90.147589062365114</v>
      </c>
      <c r="G73" s="9">
        <v>90.90568258009651</v>
      </c>
      <c r="H73" s="5">
        <v>91.664533750410655</v>
      </c>
      <c r="I73" s="5">
        <v>92.407071424425325</v>
      </c>
      <c r="J73" s="5">
        <v>93.134670337711171</v>
      </c>
      <c r="K73" s="5">
        <v>93.848545357484369</v>
      </c>
      <c r="L73" s="4">
        <v>94.549774332260995</v>
      </c>
      <c r="M73" s="5">
        <v>95.188901387837305</v>
      </c>
      <c r="N73" s="5">
        <v>95.815627008991697</v>
      </c>
      <c r="O73" s="5">
        <v>96.430902175805159</v>
      </c>
      <c r="P73" s="5">
        <v>97.035578137684979</v>
      </c>
      <c r="Q73" s="9">
        <v>97.630419249907348</v>
      </c>
      <c r="R73" s="5">
        <v>98.150594883303924</v>
      </c>
      <c r="S73" s="5">
        <v>98.661543941215044</v>
      </c>
      <c r="T73" s="5">
        <v>99.163905913405088</v>
      </c>
      <c r="U73" s="5">
        <v>99.658260479127634</v>
      </c>
      <c r="V73" s="4">
        <v>100.14513436006928</v>
      </c>
      <c r="W73" s="5">
        <v>100.56822152122886</v>
      </c>
      <c r="X73" s="5">
        <v>100.9826162585392</v>
      </c>
      <c r="Y73" s="5">
        <v>101.38892915889303</v>
      </c>
      <c r="Z73" s="5">
        <v>101.78771480610979</v>
      </c>
      <c r="AA73" s="9">
        <v>102.17947804102447</v>
      </c>
      <c r="AB73" s="5">
        <v>102.49853632949998</v>
      </c>
      <c r="AC73" s="5">
        <v>102.81006000310823</v>
      </c>
      <c r="AD73" s="5">
        <v>103.11456703022672</v>
      </c>
      <c r="AE73" s="5">
        <v>103.41253023450683</v>
      </c>
      <c r="AF73" s="4">
        <v>103.70438207127411</v>
      </c>
      <c r="AG73" s="5">
        <v>103.91947281137351</v>
      </c>
      <c r="AH73" s="5">
        <v>104.12868586095053</v>
      </c>
      <c r="AI73" s="5">
        <v>104.33239888131753</v>
      </c>
      <c r="AJ73" s="5">
        <v>104.5309596066201</v>
      </c>
      <c r="AK73" s="4">
        <v>104.72468871447397</v>
      </c>
      <c r="AL73" s="5">
        <v>104.84111519607659</v>
      </c>
      <c r="AM73" s="5">
        <v>104.9536074983112</v>
      </c>
      <c r="AN73" s="5">
        <v>105.0623847369163</v>
      </c>
      <c r="AO73" s="5">
        <v>105.16765137110309</v>
      </c>
      <c r="AP73" s="4">
        <v>105.26959838880975</v>
      </c>
      <c r="AQ73" s="5">
        <v>105.29389670242679</v>
      </c>
      <c r="AR73" s="5">
        <v>105.3154702726345</v>
      </c>
      <c r="AS73" s="5">
        <v>105.33444915123548</v>
      </c>
      <c r="AT73" s="5">
        <v>105.35095612831057</v>
      </c>
      <c r="AU73" s="4">
        <v>105.36510722291106</v>
      </c>
      <c r="AV73" s="5">
        <v>105.34529690468221</v>
      </c>
      <c r="AW73" s="5">
        <v>105.32337352330252</v>
      </c>
      <c r="AX73" s="5">
        <v>105.29942967708625</v>
      </c>
      <c r="AY73" s="5">
        <v>105.27355331149165</v>
      </c>
      <c r="AZ73" s="4">
        <v>105.24582800166117</v>
      </c>
      <c r="BA73" s="5">
        <v>105.19710264563359</v>
      </c>
      <c r="BB73" s="5">
        <v>105.14650671154263</v>
      </c>
      <c r="BC73" s="5">
        <v>105.09412145368967</v>
      </c>
      <c r="BD73" s="5">
        <v>105.04002416309446</v>
      </c>
      <c r="BE73" s="4">
        <v>104.98428840033866</v>
      </c>
      <c r="BF73">
        <v>104.90392343912363</v>
      </c>
      <c r="BG73">
        <v>104.82181133480375</v>
      </c>
      <c r="BH73">
        <v>104.73802927400091</v>
      </c>
      <c r="BI73">
        <v>104.65265069793625</v>
      </c>
      <c r="BJ73">
        <v>104.56574552056998</v>
      </c>
      <c r="BK73">
        <v>104.44751910250658</v>
      </c>
      <c r="BL73">
        <v>104.32767465373423</v>
      </c>
      <c r="BM73">
        <v>104.2062838792406</v>
      </c>
      <c r="BN73">
        <v>104.08341506500413</v>
      </c>
      <c r="BO73">
        <v>103.95913327315169</v>
      </c>
      <c r="BP73">
        <v>103.80190584006679</v>
      </c>
      <c r="BQ73">
        <v>103.64320627527697</v>
      </c>
      <c r="BR73">
        <v>103.48309892825243</v>
      </c>
      <c r="BS73">
        <v>103.32164517414816</v>
      </c>
      <c r="BT73">
        <v>103.15890357803704</v>
      </c>
      <c r="BU73">
        <v>102.96811559636718</v>
      </c>
      <c r="BV73">
        <v>102.77602874617283</v>
      </c>
      <c r="BW73">
        <v>102.58269812028105</v>
      </c>
      <c r="BX73">
        <v>102.38817637695728</v>
      </c>
      <c r="BY73">
        <v>102.19251386814975</v>
      </c>
      <c r="BZ73">
        <v>101.98604226045587</v>
      </c>
      <c r="CA73">
        <v>101.77849067656513</v>
      </c>
      <c r="CB73">
        <v>101.56990388682814</v>
      </c>
      <c r="CC73">
        <v>101.36032477720322</v>
      </c>
      <c r="CD73">
        <v>101.14979444338161</v>
      </c>
      <c r="CE73">
        <v>100.93316598635285</v>
      </c>
      <c r="CF73">
        <v>100.71565069060816</v>
      </c>
      <c r="CG73">
        <v>100.49728470830949</v>
      </c>
      <c r="CH73">
        <v>100.27810274066721</v>
      </c>
      <c r="CI73">
        <v>100.05813810669196</v>
      </c>
    </row>
    <row r="74" spans="1:87">
      <c r="A74" t="s">
        <v>68</v>
      </c>
      <c r="B74" s="4" t="s">
        <v>5</v>
      </c>
      <c r="C74" s="5" t="s">
        <v>5</v>
      </c>
      <c r="D74" s="5" t="s">
        <v>5</v>
      </c>
      <c r="E74" s="5" t="s">
        <v>5</v>
      </c>
      <c r="F74" s="5" t="s">
        <v>5</v>
      </c>
      <c r="G74" s="9" t="s">
        <v>5</v>
      </c>
      <c r="H74" s="5" t="s">
        <v>5</v>
      </c>
      <c r="I74" s="5" t="s">
        <v>5</v>
      </c>
      <c r="J74" s="5" t="s">
        <v>5</v>
      </c>
      <c r="K74" s="5" t="s">
        <v>5</v>
      </c>
      <c r="L74" s="4" t="s">
        <v>5</v>
      </c>
      <c r="M74" s="5" t="s">
        <v>5</v>
      </c>
      <c r="N74" s="5" t="s">
        <v>5</v>
      </c>
      <c r="O74" s="5" t="s">
        <v>5</v>
      </c>
      <c r="P74" s="5" t="s">
        <v>5</v>
      </c>
      <c r="Q74" s="9" t="s">
        <v>5</v>
      </c>
      <c r="R74" s="5" t="s">
        <v>5</v>
      </c>
      <c r="S74" s="5" t="s">
        <v>5</v>
      </c>
      <c r="T74" s="5" t="s">
        <v>5</v>
      </c>
      <c r="U74" s="5" t="s">
        <v>5</v>
      </c>
      <c r="V74" s="4" t="s">
        <v>5</v>
      </c>
      <c r="W74" s="5" t="s">
        <v>5</v>
      </c>
      <c r="X74" s="5" t="s">
        <v>5</v>
      </c>
      <c r="Y74" s="5" t="s">
        <v>5</v>
      </c>
      <c r="Z74" s="5" t="s">
        <v>5</v>
      </c>
      <c r="AA74" s="9" t="s">
        <v>5</v>
      </c>
      <c r="AB74" s="5" t="s">
        <v>5</v>
      </c>
      <c r="AC74" s="5" t="s">
        <v>5</v>
      </c>
      <c r="AD74" s="5" t="s">
        <v>5</v>
      </c>
      <c r="AE74" s="5" t="s">
        <v>5</v>
      </c>
      <c r="AF74" s="4" t="s">
        <v>5</v>
      </c>
      <c r="AG74" s="5" t="s">
        <v>5</v>
      </c>
      <c r="AH74" s="5" t="s">
        <v>5</v>
      </c>
      <c r="AI74" s="5" t="s">
        <v>5</v>
      </c>
      <c r="AJ74" s="5" t="s">
        <v>5</v>
      </c>
      <c r="AK74" s="4" t="s">
        <v>5</v>
      </c>
      <c r="AL74" s="5" t="s">
        <v>5</v>
      </c>
      <c r="AM74" s="5" t="s">
        <v>5</v>
      </c>
      <c r="AN74" s="5" t="s">
        <v>5</v>
      </c>
      <c r="AO74" s="5" t="s">
        <v>5</v>
      </c>
      <c r="AP74" s="4" t="s">
        <v>5</v>
      </c>
      <c r="AQ74" s="5" t="s">
        <v>5</v>
      </c>
      <c r="AR74" s="5" t="s">
        <v>5</v>
      </c>
      <c r="AS74" s="5" t="s">
        <v>5</v>
      </c>
      <c r="AT74" s="5" t="s">
        <v>5</v>
      </c>
      <c r="AU74" s="4" t="s">
        <v>5</v>
      </c>
      <c r="AV74" s="5" t="s">
        <v>5</v>
      </c>
      <c r="AW74" s="5" t="s">
        <v>5</v>
      </c>
      <c r="AX74" s="5" t="s">
        <v>5</v>
      </c>
      <c r="AY74" s="5" t="s">
        <v>5</v>
      </c>
      <c r="AZ74" s="4" t="s">
        <v>5</v>
      </c>
      <c r="BA74" s="5" t="s">
        <v>5</v>
      </c>
      <c r="BB74" s="5" t="s">
        <v>5</v>
      </c>
      <c r="BC74" s="5" t="s">
        <v>5</v>
      </c>
      <c r="BD74" s="5" t="s">
        <v>5</v>
      </c>
      <c r="BE74" s="4" t="s">
        <v>5</v>
      </c>
      <c r="BF74" t="s">
        <v>5</v>
      </c>
      <c r="BG74" t="s">
        <v>5</v>
      </c>
      <c r="BH74" t="s">
        <v>5</v>
      </c>
      <c r="BI74" t="s">
        <v>5</v>
      </c>
      <c r="BJ74" t="s">
        <v>5</v>
      </c>
      <c r="BK74" t="s">
        <v>5</v>
      </c>
      <c r="BL74" t="s">
        <v>5</v>
      </c>
      <c r="BM74" t="s">
        <v>5</v>
      </c>
      <c r="BN74" t="s">
        <v>5</v>
      </c>
      <c r="BO74" t="s">
        <v>5</v>
      </c>
      <c r="BP74" t="s">
        <v>5</v>
      </c>
      <c r="BQ74" t="s">
        <v>5</v>
      </c>
      <c r="BR74" t="s">
        <v>5</v>
      </c>
      <c r="BS74" t="s">
        <v>5</v>
      </c>
      <c r="BT74" t="s">
        <v>5</v>
      </c>
      <c r="BU74" t="s">
        <v>5</v>
      </c>
      <c r="BV74" t="s">
        <v>5</v>
      </c>
      <c r="BW74" t="s">
        <v>5</v>
      </c>
      <c r="BX74" t="s">
        <v>5</v>
      </c>
      <c r="BY74" t="s">
        <v>5</v>
      </c>
      <c r="BZ74" t="s">
        <v>5</v>
      </c>
      <c r="CA74" t="s">
        <v>5</v>
      </c>
      <c r="CB74" t="s">
        <v>5</v>
      </c>
      <c r="CC74" t="s">
        <v>5</v>
      </c>
      <c r="CD74" t="s">
        <v>5</v>
      </c>
      <c r="CE74" t="s">
        <v>5</v>
      </c>
      <c r="CF74" t="s">
        <v>5</v>
      </c>
      <c r="CG74" t="s">
        <v>5</v>
      </c>
      <c r="CH74" t="s">
        <v>5</v>
      </c>
      <c r="CI74" t="s">
        <v>5</v>
      </c>
    </row>
    <row r="75" spans="1:87">
      <c r="A75" t="s">
        <v>69</v>
      </c>
      <c r="B75" s="4">
        <v>47.999999999999901</v>
      </c>
      <c r="C75" s="5">
        <v>48.582449259755762</v>
      </c>
      <c r="D75" s="5">
        <v>49.15459829114355</v>
      </c>
      <c r="E75" s="5">
        <v>49.717068275222275</v>
      </c>
      <c r="F75" s="5">
        <v>50.270425753451278</v>
      </c>
      <c r="G75" s="9">
        <v>50.815188756674146</v>
      </c>
      <c r="H75" s="5">
        <v>51.388577959045804</v>
      </c>
      <c r="I75" s="5">
        <v>51.949871609007872</v>
      </c>
      <c r="J75" s="5">
        <v>52.499830463002105</v>
      </c>
      <c r="K75" s="5">
        <v>53.039147107014408</v>
      </c>
      <c r="L75" s="4">
        <v>53.568453729956509</v>
      </c>
      <c r="M75" s="5">
        <v>54.125170979031054</v>
      </c>
      <c r="N75" s="5">
        <v>54.668404296144395</v>
      </c>
      <c r="O75" s="5">
        <v>55.199019623817513</v>
      </c>
      <c r="P75" s="5">
        <v>55.717804709514084</v>
      </c>
      <c r="Q75" s="9">
        <v>56.225478088493311</v>
      </c>
      <c r="R75" s="5">
        <v>56.754885151033129</v>
      </c>
      <c r="S75" s="5">
        <v>57.269598257740803</v>
      </c>
      <c r="T75" s="5">
        <v>57.770572169325114</v>
      </c>
      <c r="U75" s="5">
        <v>58.258675185669141</v>
      </c>
      <c r="V75" s="4">
        <v>58.734699111007586</v>
      </c>
      <c r="W75" s="5">
        <v>59.215490401646093</v>
      </c>
      <c r="X75" s="5">
        <v>59.681126016354824</v>
      </c>
      <c r="Y75" s="5">
        <v>60.1325775964484</v>
      </c>
      <c r="Z75" s="5">
        <v>60.570730407121019</v>
      </c>
      <c r="AA75" s="9">
        <v>60.996393123760711</v>
      </c>
      <c r="AB75" s="5">
        <v>61.418667382645594</v>
      </c>
      <c r="AC75" s="5">
        <v>61.825959078560011</v>
      </c>
      <c r="AD75" s="5">
        <v>62.219202344565261</v>
      </c>
      <c r="AE75" s="5">
        <v>62.59925073380586</v>
      </c>
      <c r="AF75" s="4">
        <v>62.966886091000376</v>
      </c>
      <c r="AG75" s="5">
        <v>63.323894031416238</v>
      </c>
      <c r="AH75" s="5">
        <v>63.6663650329332</v>
      </c>
      <c r="AI75" s="5">
        <v>63.995174219584975</v>
      </c>
      <c r="AJ75" s="5">
        <v>64.311123813458309</v>
      </c>
      <c r="AK75" s="4">
        <v>64.61495089677345</v>
      </c>
      <c r="AL75" s="5">
        <v>64.902744873517349</v>
      </c>
      <c r="AM75" s="5">
        <v>65.176378216335237</v>
      </c>
      <c r="AN75" s="5">
        <v>65.436674541565026</v>
      </c>
      <c r="AO75" s="5">
        <v>65.68439097396589</v>
      </c>
      <c r="AP75" s="4">
        <v>65.920225016132534</v>
      </c>
      <c r="AQ75" s="5">
        <v>66.12772079559258</v>
      </c>
      <c r="AR75" s="5">
        <v>66.322339338383216</v>
      </c>
      <c r="AS75" s="5">
        <v>66.504779833527977</v>
      </c>
      <c r="AT75" s="5">
        <v>66.675688386542603</v>
      </c>
      <c r="AU75" s="4">
        <v>66.835663185157188</v>
      </c>
      <c r="AV75" s="5">
        <v>67.000843545648991</v>
      </c>
      <c r="AW75" s="5">
        <v>67.15457661126753</v>
      </c>
      <c r="AX75" s="5">
        <v>67.297463990250634</v>
      </c>
      <c r="AY75" s="5">
        <v>67.430063291315562</v>
      </c>
      <c r="AZ75" s="4">
        <v>67.552892241123971</v>
      </c>
      <c r="BA75" s="5">
        <v>67.684212638622739</v>
      </c>
      <c r="BB75" s="5">
        <v>67.805087169565496</v>
      </c>
      <c r="BC75" s="5">
        <v>67.916057779036279</v>
      </c>
      <c r="BD75" s="5">
        <v>68.01762755135762</v>
      </c>
      <c r="BE75" s="4">
        <v>68.11026426674664</v>
      </c>
      <c r="BF75">
        <v>68.237301286744014</v>
      </c>
      <c r="BG75">
        <v>68.35174596518948</v>
      </c>
      <c r="BH75">
        <v>68.454350142121839</v>
      </c>
      <c r="BI75">
        <v>68.545804557025463</v>
      </c>
      <c r="BJ75">
        <v>68.626745143665957</v>
      </c>
      <c r="BK75">
        <v>68.721343330231917</v>
      </c>
      <c r="BL75">
        <v>68.803295522738907</v>
      </c>
      <c r="BM75">
        <v>68.873394592038395</v>
      </c>
      <c r="BN75">
        <v>68.932366531802643</v>
      </c>
      <c r="BO75">
        <v>68.980877575733487</v>
      </c>
      <c r="BP75">
        <v>69.023127931151137</v>
      </c>
      <c r="BQ75">
        <v>69.054841259365944</v>
      </c>
      <c r="BR75">
        <v>69.076647577010561</v>
      </c>
      <c r="BS75">
        <v>69.089126590149988</v>
      </c>
      <c r="BT75">
        <v>69.092812752209369</v>
      </c>
      <c r="BU75">
        <v>69.081665145561132</v>
      </c>
      <c r="BV75">
        <v>69.063165027716053</v>
      </c>
      <c r="BW75">
        <v>69.037692917343762</v>
      </c>
      <c r="BX75">
        <v>69.00560308139454</v>
      </c>
      <c r="BY75">
        <v>68.967225815571155</v>
      </c>
      <c r="BZ75">
        <v>68.918915343307901</v>
      </c>
      <c r="CA75">
        <v>68.865631106035522</v>
      </c>
      <c r="CB75">
        <v>68.807590715682295</v>
      </c>
      <c r="CC75">
        <v>68.744999082775166</v>
      </c>
      <c r="CD75">
        <v>68.678049350279181</v>
      </c>
      <c r="CE75">
        <v>68.617017691331398</v>
      </c>
      <c r="CF75">
        <v>68.552597281649966</v>
      </c>
      <c r="CG75">
        <v>68.484916385607818</v>
      </c>
      <c r="CH75">
        <v>68.414096833039963</v>
      </c>
      <c r="CI75">
        <v>68.340254425434026</v>
      </c>
    </row>
    <row r="76" spans="1:87">
      <c r="A76" t="s">
        <v>70</v>
      </c>
      <c r="B76" s="4">
        <v>79.999999999999901</v>
      </c>
      <c r="C76" s="5">
        <v>80.966940922753182</v>
      </c>
      <c r="D76" s="5">
        <v>81.909527002136343</v>
      </c>
      <c r="E76" s="5">
        <v>82.83028167383209</v>
      </c>
      <c r="F76" s="5">
        <v>83.731361840563807</v>
      </c>
      <c r="G76" s="9">
        <v>84.614623134747873</v>
      </c>
      <c r="H76" s="5">
        <v>85.389079320463196</v>
      </c>
      <c r="I76" s="5">
        <v>86.155626667989992</v>
      </c>
      <c r="J76" s="5">
        <v>86.914707153730504</v>
      </c>
      <c r="K76" s="5">
        <v>87.666722737217981</v>
      </c>
      <c r="L76" s="4">
        <v>88.412039988629331</v>
      </c>
      <c r="M76" s="5">
        <v>89.09274436227625</v>
      </c>
      <c r="N76" s="5">
        <v>89.768835957666354</v>
      </c>
      <c r="O76" s="5">
        <v>90.440492905905202</v>
      </c>
      <c r="P76" s="5">
        <v>91.107881211948836</v>
      </c>
      <c r="Q76" s="9">
        <v>91.771155845319882</v>
      </c>
      <c r="R76" s="5">
        <v>92.364136187990511</v>
      </c>
      <c r="S76" s="5">
        <v>92.953757590721651</v>
      </c>
      <c r="T76" s="5">
        <v>93.540130260392104</v>
      </c>
      <c r="U76" s="5">
        <v>94.123357970585928</v>
      </c>
      <c r="V76" s="4">
        <v>94.703538559528852</v>
      </c>
      <c r="W76" s="5">
        <v>95.244167843474955</v>
      </c>
      <c r="X76" s="5">
        <v>95.780639619764798</v>
      </c>
      <c r="Y76" s="5">
        <v>96.313134121637447</v>
      </c>
      <c r="Z76" s="5">
        <v>96.841819333725354</v>
      </c>
      <c r="AA76" s="9">
        <v>97.366852044323267</v>
      </c>
      <c r="AB76" s="5">
        <v>97.837048083170401</v>
      </c>
      <c r="AC76" s="5">
        <v>98.302106361184855</v>
      </c>
      <c r="AD76" s="5">
        <v>98.762298459668912</v>
      </c>
      <c r="AE76" s="5">
        <v>99.217875607576616</v>
      </c>
      <c r="AF76" s="4">
        <v>99.669070565451818</v>
      </c>
      <c r="AG76" s="5">
        <v>100.05432269598521</v>
      </c>
      <c r="AH76" s="5">
        <v>100.43423198207681</v>
      </c>
      <c r="AI76" s="5">
        <v>100.80910077011367</v>
      </c>
      <c r="AJ76" s="5">
        <v>101.17920846826023</v>
      </c>
      <c r="AK76" s="4">
        <v>101.54481367664434</v>
      </c>
      <c r="AL76" s="5">
        <v>101.83954324959801</v>
      </c>
      <c r="AM76" s="5">
        <v>102.12987229450798</v>
      </c>
      <c r="AN76" s="5">
        <v>102.41603720819867</v>
      </c>
      <c r="AO76" s="5">
        <v>102.69825788278435</v>
      </c>
      <c r="AP76" s="4">
        <v>102.97673911090419</v>
      </c>
      <c r="AQ76" s="5">
        <v>103.18245656493494</v>
      </c>
      <c r="AR76" s="5">
        <v>103.384952280566</v>
      </c>
      <c r="AS76" s="5">
        <v>103.58438117202545</v>
      </c>
      <c r="AT76" s="5">
        <v>103.78088873323671</v>
      </c>
      <c r="AU76" s="4">
        <v>103.97461173492475</v>
      </c>
      <c r="AV76" s="5">
        <v>104.10529370522042</v>
      </c>
      <c r="AW76" s="5">
        <v>104.23376258037867</v>
      </c>
      <c r="AX76" s="5">
        <v>104.3601101846598</v>
      </c>
      <c r="AY76" s="5">
        <v>104.48442364257184</v>
      </c>
      <c r="AZ76" s="4">
        <v>104.60678567129723</v>
      </c>
      <c r="BA76" s="5">
        <v>104.666208398093</v>
      </c>
      <c r="BB76" s="5">
        <v>104.72409482438989</v>
      </c>
      <c r="BC76" s="5">
        <v>104.78049896020343</v>
      </c>
      <c r="BD76" s="5">
        <v>104.83547253433073</v>
      </c>
      <c r="BE76" s="4">
        <v>104.88906511160694</v>
      </c>
      <c r="BF76">
        <v>104.87752429101124</v>
      </c>
      <c r="BG76">
        <v>104.86473437937437</v>
      </c>
      <c r="BH76">
        <v>104.85073338924721</v>
      </c>
      <c r="BI76">
        <v>104.83555796457021</v>
      </c>
      <c r="BJ76">
        <v>104.81924344094475</v>
      </c>
      <c r="BK76">
        <v>104.74845528719273</v>
      </c>
      <c r="BL76">
        <v>104.67640374037575</v>
      </c>
      <c r="BM76">
        <v>104.60312475149935</v>
      </c>
      <c r="BN76">
        <v>104.52865305260097</v>
      </c>
      <c r="BO76">
        <v>104.45302220757358</v>
      </c>
      <c r="BP76">
        <v>104.31954863427934</v>
      </c>
      <c r="BQ76">
        <v>104.18465665658468</v>
      </c>
      <c r="BR76">
        <v>104.04838497728791</v>
      </c>
      <c r="BS76">
        <v>103.91077100462866</v>
      </c>
      <c r="BT76">
        <v>103.77185090576857</v>
      </c>
      <c r="BU76">
        <v>103.59089337988257</v>
      </c>
      <c r="BV76">
        <v>103.40843676189203</v>
      </c>
      <c r="BW76">
        <v>103.22452032115761</v>
      </c>
      <c r="BX76">
        <v>103.03918202887553</v>
      </c>
      <c r="BY76">
        <v>102.85245861109594</v>
      </c>
      <c r="BZ76">
        <v>102.62628705900191</v>
      </c>
      <c r="CA76">
        <v>102.39860086541769</v>
      </c>
      <c r="CB76">
        <v>102.16943647357132</v>
      </c>
      <c r="CC76">
        <v>101.93882916762601</v>
      </c>
      <c r="CD76">
        <v>101.70681311811624</v>
      </c>
      <c r="CE76">
        <v>101.43990693034958</v>
      </c>
      <c r="CF76">
        <v>101.17152122102976</v>
      </c>
      <c r="CG76">
        <v>100.90168714686264</v>
      </c>
      <c r="CH76">
        <v>100.63043493282827</v>
      </c>
      <c r="CI76">
        <v>100.35779390623554</v>
      </c>
    </row>
    <row r="77" spans="1:87">
      <c r="A77" t="s">
        <v>71</v>
      </c>
      <c r="B77" s="4" t="s">
        <v>5</v>
      </c>
      <c r="C77" s="5" t="s">
        <v>5</v>
      </c>
      <c r="D77" s="5" t="s">
        <v>5</v>
      </c>
      <c r="E77" s="5" t="s">
        <v>5</v>
      </c>
      <c r="F77" s="5" t="s">
        <v>5</v>
      </c>
      <c r="G77" s="9" t="s">
        <v>5</v>
      </c>
      <c r="H77" s="5" t="s">
        <v>5</v>
      </c>
      <c r="I77" s="5" t="s">
        <v>5</v>
      </c>
      <c r="J77" s="5" t="s">
        <v>5</v>
      </c>
      <c r="K77" s="5" t="s">
        <v>5</v>
      </c>
      <c r="L77" s="4" t="s">
        <v>5</v>
      </c>
      <c r="M77" s="5" t="s">
        <v>5</v>
      </c>
      <c r="N77" s="5" t="s">
        <v>5</v>
      </c>
      <c r="O77" s="5" t="s">
        <v>5</v>
      </c>
      <c r="P77" s="5" t="s">
        <v>5</v>
      </c>
      <c r="Q77" s="9" t="s">
        <v>5</v>
      </c>
      <c r="R77" s="5" t="s">
        <v>5</v>
      </c>
      <c r="S77" s="5" t="s">
        <v>5</v>
      </c>
      <c r="T77" s="5" t="s">
        <v>5</v>
      </c>
      <c r="U77" s="5" t="s">
        <v>5</v>
      </c>
      <c r="V77" s="4" t="s">
        <v>5</v>
      </c>
      <c r="W77" s="5" t="s">
        <v>5</v>
      </c>
      <c r="X77" s="5" t="s">
        <v>5</v>
      </c>
      <c r="Y77" s="5" t="s">
        <v>5</v>
      </c>
      <c r="Z77" s="5" t="s">
        <v>5</v>
      </c>
      <c r="AA77" s="9" t="s">
        <v>5</v>
      </c>
      <c r="AB77" s="5" t="s">
        <v>5</v>
      </c>
      <c r="AC77" s="5" t="s">
        <v>5</v>
      </c>
      <c r="AD77" s="5" t="s">
        <v>5</v>
      </c>
      <c r="AE77" s="5" t="s">
        <v>5</v>
      </c>
      <c r="AF77" s="4" t="s">
        <v>5</v>
      </c>
      <c r="AG77" s="5" t="s">
        <v>5</v>
      </c>
      <c r="AH77" s="5" t="s">
        <v>5</v>
      </c>
      <c r="AI77" s="5" t="s">
        <v>5</v>
      </c>
      <c r="AJ77" s="5" t="s">
        <v>5</v>
      </c>
      <c r="AK77" s="4" t="s">
        <v>5</v>
      </c>
      <c r="AL77" s="5" t="s">
        <v>5</v>
      </c>
      <c r="AM77" s="5" t="s">
        <v>5</v>
      </c>
      <c r="AN77" s="5" t="s">
        <v>5</v>
      </c>
      <c r="AO77" s="5" t="s">
        <v>5</v>
      </c>
      <c r="AP77" s="4" t="s">
        <v>5</v>
      </c>
      <c r="AQ77" s="5" t="s">
        <v>5</v>
      </c>
      <c r="AR77" s="5" t="s">
        <v>5</v>
      </c>
      <c r="AS77" s="5" t="s">
        <v>5</v>
      </c>
      <c r="AT77" s="5" t="s">
        <v>5</v>
      </c>
      <c r="AU77" s="4" t="s">
        <v>5</v>
      </c>
      <c r="AV77" s="5" t="s">
        <v>5</v>
      </c>
      <c r="AW77" s="5" t="s">
        <v>5</v>
      </c>
      <c r="AX77" s="5" t="s">
        <v>5</v>
      </c>
      <c r="AY77" s="5" t="s">
        <v>5</v>
      </c>
      <c r="AZ77" s="4" t="s">
        <v>5</v>
      </c>
      <c r="BA77" s="5" t="s">
        <v>5</v>
      </c>
      <c r="BB77" s="5" t="s">
        <v>5</v>
      </c>
      <c r="BC77" s="5" t="s">
        <v>5</v>
      </c>
      <c r="BD77" s="5" t="s">
        <v>5</v>
      </c>
      <c r="BE77" s="4" t="s">
        <v>5</v>
      </c>
      <c r="BF77" t="s">
        <v>5</v>
      </c>
      <c r="BG77" t="s">
        <v>5</v>
      </c>
      <c r="BH77" t="s">
        <v>5</v>
      </c>
      <c r="BI77" t="s">
        <v>5</v>
      </c>
      <c r="BJ77" t="s">
        <v>5</v>
      </c>
      <c r="BK77" t="s">
        <v>5</v>
      </c>
      <c r="BL77" t="s">
        <v>5</v>
      </c>
      <c r="BM77" t="s">
        <v>5</v>
      </c>
      <c r="BN77" t="s">
        <v>5</v>
      </c>
      <c r="BO77" t="s">
        <v>5</v>
      </c>
      <c r="BP77" t="s">
        <v>5</v>
      </c>
      <c r="BQ77" t="s">
        <v>5</v>
      </c>
      <c r="BR77" t="s">
        <v>5</v>
      </c>
      <c r="BS77" t="s">
        <v>5</v>
      </c>
      <c r="BT77" t="s">
        <v>5</v>
      </c>
      <c r="BU77" t="s">
        <v>5</v>
      </c>
      <c r="BV77" t="s">
        <v>5</v>
      </c>
      <c r="BW77" t="s">
        <v>5</v>
      </c>
      <c r="BX77" t="s">
        <v>5</v>
      </c>
      <c r="BY77" t="s">
        <v>5</v>
      </c>
      <c r="BZ77" t="s">
        <v>5</v>
      </c>
      <c r="CA77" t="s">
        <v>5</v>
      </c>
      <c r="CB77" t="s">
        <v>5</v>
      </c>
      <c r="CC77" t="s">
        <v>5</v>
      </c>
      <c r="CD77" t="s">
        <v>5</v>
      </c>
      <c r="CE77" t="s">
        <v>5</v>
      </c>
      <c r="CF77" t="s">
        <v>5</v>
      </c>
      <c r="CG77" t="s">
        <v>5</v>
      </c>
      <c r="CH77" t="s">
        <v>5</v>
      </c>
      <c r="CI77" t="s">
        <v>5</v>
      </c>
    </row>
    <row r="78" spans="1:87">
      <c r="A78" t="s">
        <v>72</v>
      </c>
      <c r="B78" s="4">
        <v>11.000000000000011</v>
      </c>
      <c r="C78" s="5">
        <v>11.013974174311882</v>
      </c>
      <c r="D78" s="5">
        <v>11.027091434830922</v>
      </c>
      <c r="E78" s="5">
        <v>11.039280484293519</v>
      </c>
      <c r="F78" s="5">
        <v>11.05046285249629</v>
      </c>
      <c r="G78" s="9">
        <v>11.060551981055792</v>
      </c>
      <c r="H78" s="5">
        <v>11.056042726632526</v>
      </c>
      <c r="I78" s="5">
        <v>11.049288700440417</v>
      </c>
      <c r="J78" s="5">
        <v>11.039995266182451</v>
      </c>
      <c r="K78" s="5">
        <v>11.027818838758185</v>
      </c>
      <c r="L78" s="4">
        <v>11.012356333028718</v>
      </c>
      <c r="M78" s="5">
        <v>10.992946691669768</v>
      </c>
      <c r="N78" s="5">
        <v>10.972670622042541</v>
      </c>
      <c r="O78" s="5">
        <v>10.951465217166541</v>
      </c>
      <c r="P78" s="5">
        <v>10.929261644830763</v>
      </c>
      <c r="Q78" s="9">
        <v>10.905984432775634</v>
      </c>
      <c r="R78" s="5">
        <v>10.885489745440008</v>
      </c>
      <c r="S78" s="5">
        <v>10.864942310578508</v>
      </c>
      <c r="T78" s="5">
        <v>10.844341299098774</v>
      </c>
      <c r="U78" s="5">
        <v>10.823685860856807</v>
      </c>
      <c r="V78" s="4">
        <v>10.802975123966448</v>
      </c>
      <c r="W78" s="5">
        <v>10.781293311839757</v>
      </c>
      <c r="X78" s="5">
        <v>10.75945385377284</v>
      </c>
      <c r="Y78" s="5">
        <v>10.737458002037705</v>
      </c>
      <c r="Z78" s="5">
        <v>10.715306984237158</v>
      </c>
      <c r="AA78" s="9">
        <v>10.693002003815995</v>
      </c>
      <c r="AB78" s="5">
        <v>10.664293185977638</v>
      </c>
      <c r="AC78" s="5">
        <v>10.635209049735465</v>
      </c>
      <c r="AD78" s="5">
        <v>10.605756072952492</v>
      </c>
      <c r="AE78" s="5">
        <v>10.575940525465027</v>
      </c>
      <c r="AF78" s="4">
        <v>10.545768477063818</v>
      </c>
      <c r="AG78" s="5">
        <v>10.506986586636629</v>
      </c>
      <c r="AH78" s="5">
        <v>10.467774537786516</v>
      </c>
      <c r="AI78" s="5">
        <v>10.428138238491579</v>
      </c>
      <c r="AJ78" s="5">
        <v>10.388083397781333</v>
      </c>
      <c r="AK78" s="4">
        <v>10.347615532728664</v>
      </c>
      <c r="AL78" s="5">
        <v>10.300094778455556</v>
      </c>
      <c r="AM78" s="5">
        <v>10.252169936311965</v>
      </c>
      <c r="AN78" s="5">
        <v>10.203843515641575</v>
      </c>
      <c r="AO78" s="5">
        <v>10.155117922790717</v>
      </c>
      <c r="AP78" s="4">
        <v>10.105995463184177</v>
      </c>
      <c r="AQ78" s="5">
        <v>10.052390764402004</v>
      </c>
      <c r="AR78" s="5">
        <v>9.9984004176453798</v>
      </c>
      <c r="AS78" s="5">
        <v>9.9440246701129826</v>
      </c>
      <c r="AT78" s="5">
        <v>9.8892637019575016</v>
      </c>
      <c r="AU78" s="4">
        <v>9.8341176263590722</v>
      </c>
      <c r="AV78" s="5">
        <v>9.7772819859315856</v>
      </c>
      <c r="AW78" s="5">
        <v>9.7200698592962524</v>
      </c>
      <c r="AX78" s="5">
        <v>9.6624804253892655</v>
      </c>
      <c r="AY78" s="5">
        <v>9.6045128026629119</v>
      </c>
      <c r="AZ78" s="4">
        <v>9.5461660484474962</v>
      </c>
      <c r="BA78" s="5">
        <v>9.4867736879132067</v>
      </c>
      <c r="BB78" s="5">
        <v>9.4270002199485727</v>
      </c>
      <c r="BC78" s="5">
        <v>9.3668442416704387</v>
      </c>
      <c r="BD78" s="5">
        <v>9.3063042862119669</v>
      </c>
      <c r="BE78" s="4">
        <v>9.2453788216737998</v>
      </c>
      <c r="BF78">
        <v>9.1840117011678881</v>
      </c>
      <c r="BG78">
        <v>9.1222563406235277</v>
      </c>
      <c r="BH78">
        <v>9.0601109671338929</v>
      </c>
      <c r="BI78">
        <v>8.9975737381048688</v>
      </c>
      <c r="BJ78">
        <v>8.9346427398884689</v>
      </c>
      <c r="BK78">
        <v>8.8729003418413992</v>
      </c>
      <c r="BL78">
        <v>8.810776597994515</v>
      </c>
      <c r="BM78">
        <v>8.7482696282188321</v>
      </c>
      <c r="BN78">
        <v>8.6853774818523348</v>
      </c>
      <c r="BO78">
        <v>8.6220981362289564</v>
      </c>
      <c r="BP78">
        <v>8.5624355374887919</v>
      </c>
      <c r="BQ78">
        <v>8.502419743662017</v>
      </c>
      <c r="BR78">
        <v>8.442049228246022</v>
      </c>
      <c r="BS78">
        <v>8.3813224017330068</v>
      </c>
      <c r="BT78">
        <v>8.3202376104338942</v>
      </c>
      <c r="BU78">
        <v>8.2641346967467779</v>
      </c>
      <c r="BV78">
        <v>8.2077176003197767</v>
      </c>
      <c r="BW78">
        <v>8.1509854074943924</v>
      </c>
      <c r="BX78">
        <v>8.0939371518565224</v>
      </c>
      <c r="BY78">
        <v>8.0365718135415527</v>
      </c>
      <c r="BZ78">
        <v>7.9842359739869044</v>
      </c>
      <c r="CA78">
        <v>7.9316230592790955</v>
      </c>
      <c r="CB78">
        <v>7.8787328285724625</v>
      </c>
      <c r="CC78">
        <v>7.8255649948159753</v>
      </c>
      <c r="CD78">
        <v>7.7721192245434896</v>
      </c>
      <c r="CE78">
        <v>7.7223217281011296</v>
      </c>
      <c r="CF78">
        <v>7.672273397048162</v>
      </c>
      <c r="CG78">
        <v>7.6219744711055508</v>
      </c>
      <c r="CH78">
        <v>7.5714251451647776</v>
      </c>
      <c r="CI78">
        <v>7.5206255694304458</v>
      </c>
    </row>
    <row r="79" spans="1:87" ht="15.6">
      <c r="A79" s="16" t="s">
        <v>73</v>
      </c>
      <c r="B79" s="4">
        <v>26364</v>
      </c>
      <c r="C79" s="5">
        <v>26495.703202422519</v>
      </c>
      <c r="D79" s="5">
        <v>26626.882328246069</v>
      </c>
      <c r="E79" s="5">
        <v>26757.554198307302</v>
      </c>
      <c r="F79" s="5">
        <v>26887.734548895627</v>
      </c>
      <c r="G79" s="9">
        <v>27017.438122933861</v>
      </c>
      <c r="H79" s="5">
        <v>27141.104766812907</v>
      </c>
      <c r="I79" s="5">
        <v>27264.13064912918</v>
      </c>
      <c r="J79" s="5">
        <v>27386.548540164869</v>
      </c>
      <c r="K79" s="5">
        <v>27508.388445139804</v>
      </c>
      <c r="L79" s="4">
        <v>27629.677885731482</v>
      </c>
      <c r="M79" s="5">
        <v>27742.198554011651</v>
      </c>
      <c r="N79" s="5">
        <v>27854.192843788976</v>
      </c>
      <c r="O79" s="5">
        <v>27965.687782767745</v>
      </c>
      <c r="P79" s="5">
        <v>28076.708159369515</v>
      </c>
      <c r="Q79" s="9">
        <v>28187.276743252543</v>
      </c>
      <c r="R79" s="5">
        <v>28287.439971634627</v>
      </c>
      <c r="S79" s="5">
        <v>28387.196539753913</v>
      </c>
      <c r="T79" s="5">
        <v>28486.566988570539</v>
      </c>
      <c r="U79" s="5">
        <v>28585.570221760103</v>
      </c>
      <c r="V79" s="4">
        <v>28684.223658406598</v>
      </c>
      <c r="W79" s="5">
        <v>28772.208851109903</v>
      </c>
      <c r="X79" s="5">
        <v>28859.883137932506</v>
      </c>
      <c r="Y79" s="5">
        <v>28947.26252111141</v>
      </c>
      <c r="Z79" s="5">
        <v>29034.361761137021</v>
      </c>
      <c r="AA79" s="9">
        <v>29121.194487189499</v>
      </c>
      <c r="AB79" s="5">
        <v>29197.155098000887</v>
      </c>
      <c r="AC79" s="5">
        <v>29272.885426823097</v>
      </c>
      <c r="AD79" s="5">
        <v>29348.397930727246</v>
      </c>
      <c r="AE79" s="5">
        <v>29423.704121575305</v>
      </c>
      <c r="AF79" s="4">
        <v>29498.814646212868</v>
      </c>
      <c r="AG79" s="5">
        <v>29567.600260842079</v>
      </c>
      <c r="AH79" s="5">
        <v>29636.21704118418</v>
      </c>
      <c r="AI79" s="5">
        <v>29704.674209589903</v>
      </c>
      <c r="AJ79" s="5">
        <v>29772.980306635571</v>
      </c>
      <c r="AK79" s="4">
        <v>29841.143246266154</v>
      </c>
      <c r="AL79" s="5">
        <v>29907.753248154189</v>
      </c>
      <c r="AM79" s="5">
        <v>29974.232214086074</v>
      </c>
      <c r="AN79" s="5">
        <v>30040.587311214891</v>
      </c>
      <c r="AO79" s="5">
        <v>30106.825175748658</v>
      </c>
      <c r="AP79" s="4">
        <v>30172.951955061504</v>
      </c>
      <c r="AQ79" s="5">
        <v>30238.522419527002</v>
      </c>
      <c r="AR79" s="5">
        <v>30303.990387153273</v>
      </c>
      <c r="AS79" s="5">
        <v>30369.361587685009</v>
      </c>
      <c r="AT79" s="5">
        <v>30434.641316580994</v>
      </c>
      <c r="AU79" s="4">
        <v>30499.834469316284</v>
      </c>
      <c r="AV79" s="5">
        <v>30557.474035784056</v>
      </c>
      <c r="AW79" s="5">
        <v>30615.04915880011</v>
      </c>
      <c r="AX79" s="5">
        <v>30672.564594569689</v>
      </c>
      <c r="AY79" s="5">
        <v>30730.024724526931</v>
      </c>
      <c r="AZ79" s="4">
        <v>30787.433584627965</v>
      </c>
      <c r="BA79" s="5">
        <v>30833.338147269973</v>
      </c>
      <c r="BB79" s="5">
        <v>30879.219386032204</v>
      </c>
      <c r="BC79" s="5">
        <v>30925.081225241585</v>
      </c>
      <c r="BD79" s="5">
        <v>30970.927267407627</v>
      </c>
      <c r="BE79" s="4">
        <v>31016.760817799906</v>
      </c>
      <c r="BF79">
        <v>31048.553032342446</v>
      </c>
      <c r="BG79">
        <v>31080.360801418941</v>
      </c>
      <c r="BH79">
        <v>31112.187360548236</v>
      </c>
      <c r="BI79">
        <v>31144.035671299687</v>
      </c>
      <c r="BJ79">
        <v>31175.908441471533</v>
      </c>
      <c r="BK79">
        <v>31192.513299136157</v>
      </c>
      <c r="BL79">
        <v>31209.165988244131</v>
      </c>
      <c r="BM79">
        <v>31225.869160260336</v>
      </c>
      <c r="BN79">
        <v>31242.625239523881</v>
      </c>
      <c r="BO79">
        <v>31259.43643913473</v>
      </c>
      <c r="BP79">
        <v>31262.040620284966</v>
      </c>
      <c r="BQ79">
        <v>31264.715534229737</v>
      </c>
      <c r="BR79">
        <v>31267.463328688427</v>
      </c>
      <c r="BS79">
        <v>31270.285968206135</v>
      </c>
      <c r="BT79">
        <v>31273.185246217912</v>
      </c>
      <c r="BU79">
        <v>31264.304056392546</v>
      </c>
      <c r="BV79">
        <v>31255.507897685769</v>
      </c>
      <c r="BW79">
        <v>31246.798468918445</v>
      </c>
      <c r="BX79">
        <v>31238.177325138346</v>
      </c>
      <c r="BY79">
        <v>31229.64588651825</v>
      </c>
      <c r="BZ79">
        <v>31210.586750561673</v>
      </c>
      <c r="CA79">
        <v>31191.622058174387</v>
      </c>
      <c r="CB79">
        <v>31172.753179554911</v>
      </c>
      <c r="CC79">
        <v>31153.981370041449</v>
      </c>
      <c r="CD79">
        <v>31135.307776816186</v>
      </c>
      <c r="CE79">
        <v>31105.150351421569</v>
      </c>
      <c r="CF79">
        <v>31075.09361104876</v>
      </c>
      <c r="CG79">
        <v>31045.13874542325</v>
      </c>
      <c r="CH79">
        <v>31015.2868484227</v>
      </c>
      <c r="CI79">
        <v>30985.538923339122</v>
      </c>
    </row>
    <row r="80" spans="1:87" ht="15.6">
      <c r="A80" s="17" t="s">
        <v>193</v>
      </c>
      <c r="B80" s="4"/>
      <c r="C80" s="5"/>
      <c r="D80" s="5"/>
      <c r="E80" s="5"/>
      <c r="F80" s="5"/>
      <c r="G80" s="9"/>
      <c r="H80" s="5"/>
      <c r="I80" s="5"/>
      <c r="J80" s="5"/>
      <c r="K80" s="5"/>
      <c r="L80" s="4"/>
      <c r="M80" s="5"/>
      <c r="N80" s="5"/>
      <c r="O80" s="5"/>
      <c r="P80" s="5"/>
      <c r="Q80" s="9"/>
      <c r="R80" s="5"/>
      <c r="S80" s="5"/>
      <c r="T80" s="5"/>
      <c r="U80" s="5"/>
      <c r="V80" s="4"/>
      <c r="W80" s="5"/>
      <c r="X80" s="5"/>
      <c r="Y80" s="5"/>
      <c r="Z80" s="5"/>
      <c r="AA80" s="9"/>
      <c r="AB80" s="5"/>
      <c r="AC80" s="5"/>
      <c r="AD80" s="5"/>
      <c r="AE80" s="5"/>
      <c r="AF80" s="4"/>
      <c r="AG80" s="5"/>
      <c r="AH80" s="5"/>
      <c r="AI80" s="5"/>
      <c r="AJ80" s="5"/>
      <c r="AK80" s="4"/>
      <c r="AL80" s="5"/>
      <c r="AM80" s="5"/>
      <c r="AN80" s="5"/>
      <c r="AO80" s="5"/>
      <c r="AP80" s="4"/>
      <c r="AQ80" s="5"/>
      <c r="AR80" s="5"/>
      <c r="AS80" s="5"/>
      <c r="AT80" s="5"/>
      <c r="AU80" s="4"/>
      <c r="AV80" s="5"/>
      <c r="AW80" s="5"/>
      <c r="AX80" s="5"/>
      <c r="AY80" s="5"/>
      <c r="AZ80" s="4"/>
      <c r="BA80" s="5"/>
      <c r="BB80" s="5"/>
      <c r="BC80" s="5"/>
      <c r="BD80" s="5"/>
      <c r="BE80" s="4"/>
    </row>
    <row r="81" spans="1:87">
      <c r="A81" t="s">
        <v>74</v>
      </c>
      <c r="B81" s="4">
        <v>1202</v>
      </c>
      <c r="C81" s="5">
        <v>1211.1635372468222</v>
      </c>
      <c r="D81" s="5">
        <v>1220.0501337022106</v>
      </c>
      <c r="E81" s="5">
        <v>1228.6860145099761</v>
      </c>
      <c r="F81" s="5">
        <v>1237.094108813367</v>
      </c>
      <c r="G81" s="9">
        <v>1245.2945561380716</v>
      </c>
      <c r="H81" s="5">
        <v>1252.5465920910494</v>
      </c>
      <c r="I81" s="5">
        <v>1259.6506092681832</v>
      </c>
      <c r="J81" s="5">
        <v>1266.6176041793153</v>
      </c>
      <c r="K81" s="5">
        <v>1273.4574753165791</v>
      </c>
      <c r="L81" s="4">
        <v>1280.1791575658979</v>
      </c>
      <c r="M81" s="5">
        <v>1286.2030797353063</v>
      </c>
      <c r="N81" s="5">
        <v>1292.1275899555255</v>
      </c>
      <c r="O81" s="5">
        <v>1297.9590557402701</v>
      </c>
      <c r="P81" s="5">
        <v>1303.7032961353277</v>
      </c>
      <c r="Q81" s="9">
        <v>1309.3656396252218</v>
      </c>
      <c r="R81" s="5">
        <v>1314.3933321932279</v>
      </c>
      <c r="S81" s="5">
        <v>1319.3476448670467</v>
      </c>
      <c r="T81" s="5">
        <v>1324.2328087962856</v>
      </c>
      <c r="U81" s="5">
        <v>1329.0527297117153</v>
      </c>
      <c r="V81" s="4">
        <v>1333.8110185488383</v>
      </c>
      <c r="W81" s="5">
        <v>1338.0006400297068</v>
      </c>
      <c r="X81" s="5">
        <v>1342.1337769969023</v>
      </c>
      <c r="Y81" s="5">
        <v>1346.2134235121785</v>
      </c>
      <c r="Z81" s="5">
        <v>1350.2423646166296</v>
      </c>
      <c r="AA81" s="9">
        <v>1354.2231941397454</v>
      </c>
      <c r="AB81" s="5">
        <v>1357.4669573099004</v>
      </c>
      <c r="AC81" s="5">
        <v>1360.6505459362775</v>
      </c>
      <c r="AD81" s="5">
        <v>1363.777379954646</v>
      </c>
      <c r="AE81" s="5">
        <v>1366.850633954941</v>
      </c>
      <c r="AF81" s="4">
        <v>1369.8732585451487</v>
      </c>
      <c r="AG81" s="5">
        <v>1372.1730401314037</v>
      </c>
      <c r="AH81" s="5">
        <v>1374.4161650885353</v>
      </c>
      <c r="AI81" s="5">
        <v>1376.6059007648153</v>
      </c>
      <c r="AJ81" s="5">
        <v>1378.7452840793073</v>
      </c>
      <c r="AK81" s="4">
        <v>1380.8371411698415</v>
      </c>
      <c r="AL81" s="5">
        <v>1382.1506677123268</v>
      </c>
      <c r="AM81" s="5">
        <v>1383.4174701401414</v>
      </c>
      <c r="AN81" s="5">
        <v>1384.6401219525703</v>
      </c>
      <c r="AO81" s="5">
        <v>1385.8210282765785</v>
      </c>
      <c r="AP81" s="4">
        <v>1386.9624391492771</v>
      </c>
      <c r="AQ81" s="5">
        <v>1387.3380813076749</v>
      </c>
      <c r="AR81" s="5">
        <v>1387.6762844285929</v>
      </c>
      <c r="AS81" s="5">
        <v>1387.9789784652348</v>
      </c>
      <c r="AT81" s="5">
        <v>1388.2479784662723</v>
      </c>
      <c r="AU81" s="4">
        <v>1388.4849928109304</v>
      </c>
      <c r="AV81" s="5">
        <v>1388.1700775371075</v>
      </c>
      <c r="AW81" s="5">
        <v>1387.8232613333403</v>
      </c>
      <c r="AX81" s="5">
        <v>1387.446136486669</v>
      </c>
      <c r="AY81" s="5">
        <v>1387.0402058036454</v>
      </c>
      <c r="AZ81" s="4">
        <v>1386.6068886487453</v>
      </c>
      <c r="BA81" s="5">
        <v>1385.5100231942056</v>
      </c>
      <c r="BB81" s="5">
        <v>1384.3844544197264</v>
      </c>
      <c r="BC81" s="5">
        <v>1383.2315820882852</v>
      </c>
      <c r="BD81" s="5">
        <v>1382.0527308038111</v>
      </c>
      <c r="BE81" s="4">
        <v>1380.8491548513935</v>
      </c>
      <c r="BF81">
        <v>1379.0405463933771</v>
      </c>
      <c r="BG81">
        <v>1377.2065604360946</v>
      </c>
      <c r="BH81">
        <v>1375.3483884352606</v>
      </c>
      <c r="BI81">
        <v>1373.4671612997588</v>
      </c>
      <c r="BJ81">
        <v>1371.5639530787569</v>
      </c>
      <c r="BK81">
        <v>1369.1175509083307</v>
      </c>
      <c r="BL81">
        <v>1366.6490996769719</v>
      </c>
      <c r="BM81">
        <v>1364.1595746029602</v>
      </c>
      <c r="BN81">
        <v>1361.6499046399256</v>
      </c>
      <c r="BO81">
        <v>1359.1209751060501</v>
      </c>
      <c r="BP81">
        <v>1356.3314036608465</v>
      </c>
      <c r="BQ81">
        <v>1353.5235105717145</v>
      </c>
      <c r="BR81">
        <v>1350.6980657533063</v>
      </c>
      <c r="BS81">
        <v>1347.8558049393171</v>
      </c>
      <c r="BT81">
        <v>1344.997431495377</v>
      </c>
      <c r="BU81">
        <v>1341.9275120347866</v>
      </c>
      <c r="BV81">
        <v>1338.842219427414</v>
      </c>
      <c r="BW81">
        <v>1335.7421699040995</v>
      </c>
      <c r="BX81">
        <v>1332.627953950062</v>
      </c>
      <c r="BY81">
        <v>1329.5001375858749</v>
      </c>
      <c r="BZ81">
        <v>1326.1846183178786</v>
      </c>
      <c r="CA81">
        <v>1322.856109469931</v>
      </c>
      <c r="CB81">
        <v>1319.5151040097539</v>
      </c>
      <c r="CC81">
        <v>1316.1620755570314</v>
      </c>
      <c r="CD81">
        <v>1312.7974792849427</v>
      </c>
      <c r="CE81">
        <v>1309.27440834764</v>
      </c>
      <c r="CF81">
        <v>1305.7402075239775</v>
      </c>
      <c r="CG81">
        <v>1302.1952784363725</v>
      </c>
      <c r="CH81">
        <v>1298.6400077931564</v>
      </c>
      <c r="CI81">
        <v>1295.0747680436391</v>
      </c>
    </row>
    <row r="82" spans="1:87">
      <c r="A82" t="s">
        <v>75</v>
      </c>
      <c r="B82" s="4">
        <v>25.999999999999979</v>
      </c>
      <c r="C82" s="5">
        <v>26.324094909183973</v>
      </c>
      <c r="D82" s="5">
        <v>26.644235170960481</v>
      </c>
      <c r="E82" s="5">
        <v>26.960637246848318</v>
      </c>
      <c r="F82" s="5">
        <v>27.273498750994111</v>
      </c>
      <c r="G82" s="9">
        <v>27.583000574408437</v>
      </c>
      <c r="H82" s="5">
        <v>27.898874549417918</v>
      </c>
      <c r="I82" s="5">
        <v>28.210847486790218</v>
      </c>
      <c r="J82" s="5">
        <v>28.519131550065602</v>
      </c>
      <c r="K82" s="5">
        <v>28.823920885208512</v>
      </c>
      <c r="L82" s="4">
        <v>29.125393589237561</v>
      </c>
      <c r="M82" s="5">
        <v>29.454612339340127</v>
      </c>
      <c r="N82" s="5">
        <v>29.778149406068852</v>
      </c>
      <c r="O82" s="5">
        <v>30.096379226693156</v>
      </c>
      <c r="P82" s="5">
        <v>30.409640120040763</v>
      </c>
      <c r="Q82" s="9">
        <v>30.718238690225327</v>
      </c>
      <c r="R82" s="5">
        <v>31.050160530834368</v>
      </c>
      <c r="S82" s="5">
        <v>31.374523568411696</v>
      </c>
      <c r="T82" s="5">
        <v>31.69189131803725</v>
      </c>
      <c r="U82" s="5">
        <v>32.0027681381695</v>
      </c>
      <c r="V82" s="4">
        <v>32.307607020009328</v>
      </c>
      <c r="W82" s="5">
        <v>32.622788050994949</v>
      </c>
      <c r="X82" s="5">
        <v>32.929712955530519</v>
      </c>
      <c r="Y82" s="5">
        <v>33.229018388291379</v>
      </c>
      <c r="Z82" s="5">
        <v>33.521273167807614</v>
      </c>
      <c r="AA82" s="9">
        <v>33.806987317108586</v>
      </c>
      <c r="AB82" s="5">
        <v>34.097497810783977</v>
      </c>
      <c r="AC82" s="5">
        <v>34.379316193528346</v>
      </c>
      <c r="AD82" s="5">
        <v>34.653126749144647</v>
      </c>
      <c r="AE82" s="5">
        <v>34.919540455765528</v>
      </c>
      <c r="AF82" s="4">
        <v>35.179104788724239</v>
      </c>
      <c r="AG82" s="5">
        <v>35.434321379981355</v>
      </c>
      <c r="AH82" s="5">
        <v>35.681341761831</v>
      </c>
      <c r="AI82" s="5">
        <v>35.920797965892341</v>
      </c>
      <c r="AJ82" s="5">
        <v>36.153256409594754</v>
      </c>
      <c r="AK82" s="4">
        <v>36.379226390117886</v>
      </c>
      <c r="AL82" s="5">
        <v>36.587953257866474</v>
      </c>
      <c r="AM82" s="5">
        <v>36.789525582194742</v>
      </c>
      <c r="AN82" s="5">
        <v>36.98446560864128</v>
      </c>
      <c r="AO82" s="5">
        <v>37.173244766147562</v>
      </c>
      <c r="AP82" s="4">
        <v>37.356289832714673</v>
      </c>
      <c r="AQ82" s="5">
        <v>37.516939007243849</v>
      </c>
      <c r="AR82" s="5">
        <v>37.671867089686245</v>
      </c>
      <c r="AS82" s="5">
        <v>37.821455405595309</v>
      </c>
      <c r="AT82" s="5">
        <v>37.966051675563662</v>
      </c>
      <c r="AU82" s="4">
        <v>38.105973710215174</v>
      </c>
      <c r="AV82" s="5">
        <v>38.227535246793025</v>
      </c>
      <c r="AW82" s="5">
        <v>38.344658765115874</v>
      </c>
      <c r="AX82" s="5">
        <v>38.457612277148023</v>
      </c>
      <c r="AY82" s="5">
        <v>38.566642553982277</v>
      </c>
      <c r="AZ82" s="4">
        <v>38.671977226581831</v>
      </c>
      <c r="BA82" s="5">
        <v>38.761026429599063</v>
      </c>
      <c r="BB82" s="5">
        <v>38.846643642148805</v>
      </c>
      <c r="BC82" s="5">
        <v>38.929016467745967</v>
      </c>
      <c r="BD82" s="5">
        <v>39.008319151906008</v>
      </c>
      <c r="BE82" s="4">
        <v>39.084713769081297</v>
      </c>
      <c r="BF82">
        <v>39.144360733252213</v>
      </c>
      <c r="BG82">
        <v>39.201303991184886</v>
      </c>
      <c r="BH82">
        <v>39.255677568671906</v>
      </c>
      <c r="BI82">
        <v>39.307606898980374</v>
      </c>
      <c r="BJ82">
        <v>39.357209510526559</v>
      </c>
      <c r="BK82">
        <v>39.388973196487576</v>
      </c>
      <c r="BL82">
        <v>39.418604598699659</v>
      </c>
      <c r="BM82">
        <v>39.446198544562669</v>
      </c>
      <c r="BN82">
        <v>39.471844434799031</v>
      </c>
      <c r="BO82">
        <v>39.495626631557599</v>
      </c>
      <c r="BP82">
        <v>39.506702081877584</v>
      </c>
      <c r="BQ82">
        <v>39.516101915698378</v>
      </c>
      <c r="BR82">
        <v>39.523893021110737</v>
      </c>
      <c r="BS82">
        <v>39.530138863309489</v>
      </c>
      <c r="BT82">
        <v>39.534899703640797</v>
      </c>
      <c r="BU82">
        <v>39.531359611148702</v>
      </c>
      <c r="BV82">
        <v>39.526508108979684</v>
      </c>
      <c r="BW82">
        <v>39.520392262058564</v>
      </c>
      <c r="BX82">
        <v>39.513056977367633</v>
      </c>
      <c r="BY82">
        <v>39.504545127695629</v>
      </c>
      <c r="BZ82">
        <v>39.49081863744064</v>
      </c>
      <c r="CA82">
        <v>39.476049611387332</v>
      </c>
      <c r="CB82">
        <v>39.4602720443864</v>
      </c>
      <c r="CC82">
        <v>39.443518520195582</v>
      </c>
      <c r="CD82">
        <v>39.425820284707541</v>
      </c>
      <c r="CE82">
        <v>39.402294818727441</v>
      </c>
      <c r="CF82">
        <v>39.377915920865583</v>
      </c>
      <c r="CG82">
        <v>39.352708929523331</v>
      </c>
      <c r="CH82">
        <v>39.326698225534123</v>
      </c>
      <c r="CI82">
        <v>39.299907277406078</v>
      </c>
    </row>
    <row r="83" spans="1:87">
      <c r="A83" t="s">
        <v>76</v>
      </c>
      <c r="B83" s="4">
        <v>7736.0000000000009</v>
      </c>
      <c r="C83" s="5">
        <v>7798.4330316759842</v>
      </c>
      <c r="D83" s="5">
        <v>7859.4864177767449</v>
      </c>
      <c r="E83" s="5">
        <v>7919.2653713071813</v>
      </c>
      <c r="F83" s="5">
        <v>7977.8640495216405</v>
      </c>
      <c r="G83" s="9">
        <v>8035.3669936633232</v>
      </c>
      <c r="H83" s="5">
        <v>8086.696134418532</v>
      </c>
      <c r="I83" s="5">
        <v>8137.1476391195101</v>
      </c>
      <c r="J83" s="5">
        <v>8186.7768476671608</v>
      </c>
      <c r="K83" s="5">
        <v>8235.6342579543307</v>
      </c>
      <c r="L83" s="4">
        <v>8283.7660521884936</v>
      </c>
      <c r="M83" s="5">
        <v>8325.1918702773892</v>
      </c>
      <c r="N83" s="5">
        <v>8365.964990525832</v>
      </c>
      <c r="O83" s="5">
        <v>8406.1218584072594</v>
      </c>
      <c r="P83" s="5">
        <v>8445.6961295617348</v>
      </c>
      <c r="Q83" s="9">
        <v>8484.7189349875207</v>
      </c>
      <c r="R83" s="5">
        <v>8517.762587316387</v>
      </c>
      <c r="S83" s="5">
        <v>8550.2497311401294</v>
      </c>
      <c r="T83" s="5">
        <v>8582.2096059558262</v>
      </c>
      <c r="U83" s="5">
        <v>8613.6693915193755</v>
      </c>
      <c r="V83" s="4">
        <v>8644.6543877276181</v>
      </c>
      <c r="W83" s="5">
        <v>8670.3104006770427</v>
      </c>
      <c r="X83" s="5">
        <v>8695.4368199754445</v>
      </c>
      <c r="Y83" s="5">
        <v>8720.0610363317173</v>
      </c>
      <c r="Z83" s="5">
        <v>8744.2085857793554</v>
      </c>
      <c r="AA83" s="9">
        <v>8767.9033051523911</v>
      </c>
      <c r="AB83" s="5">
        <v>8788.2512822821827</v>
      </c>
      <c r="AC83" s="5">
        <v>8807.8452779508589</v>
      </c>
      <c r="AD83" s="5">
        <v>8826.7312076811577</v>
      </c>
      <c r="AE83" s="5">
        <v>8844.9514160285944</v>
      </c>
      <c r="AF83" s="4">
        <v>8862.5450193577653</v>
      </c>
      <c r="AG83" s="5">
        <v>8874.7816583173735</v>
      </c>
      <c r="AH83" s="5">
        <v>8886.144556954112</v>
      </c>
      <c r="AI83" s="5">
        <v>8896.6912261422858</v>
      </c>
      <c r="AJ83" s="5">
        <v>8906.474422484649</v>
      </c>
      <c r="AK83" s="4">
        <v>8915.5426322996191</v>
      </c>
      <c r="AL83" s="5">
        <v>8917.485414377752</v>
      </c>
      <c r="AM83" s="5">
        <v>8918.6445558143914</v>
      </c>
      <c r="AN83" s="5">
        <v>8919.0696227486933</v>
      </c>
      <c r="AO83" s="5">
        <v>8918.8062881320711</v>
      </c>
      <c r="AP83" s="4">
        <v>8917.8967082315448</v>
      </c>
      <c r="AQ83" s="5">
        <v>8910.7446237331333</v>
      </c>
      <c r="AR83" s="5">
        <v>8903.0430108729906</v>
      </c>
      <c r="AS83" s="5">
        <v>8894.8212719046314</v>
      </c>
      <c r="AT83" s="5">
        <v>8886.1068614595133</v>
      </c>
      <c r="AU83" s="4">
        <v>8876.9254457650095</v>
      </c>
      <c r="AV83" s="5">
        <v>8862.1005742154666</v>
      </c>
      <c r="AW83" s="5">
        <v>8846.9096545000157</v>
      </c>
      <c r="AX83" s="5">
        <v>8831.3679189678678</v>
      </c>
      <c r="AY83" s="5">
        <v>8815.4897991934777</v>
      </c>
      <c r="AZ83" s="4">
        <v>8799.2889781788326</v>
      </c>
      <c r="BA83" s="5">
        <v>8778.3577505809881</v>
      </c>
      <c r="BB83" s="5">
        <v>8757.1545638022017</v>
      </c>
      <c r="BC83" s="5">
        <v>8735.6880804034972</v>
      </c>
      <c r="BD83" s="5">
        <v>8713.9665937647515</v>
      </c>
      <c r="BE83" s="4">
        <v>8691.9980476302699</v>
      </c>
      <c r="BF83">
        <v>8665.7984648592046</v>
      </c>
      <c r="BG83">
        <v>8639.3573509649741</v>
      </c>
      <c r="BH83">
        <v>8612.6809769784431</v>
      </c>
      <c r="BI83">
        <v>8585.7753767238446</v>
      </c>
      <c r="BJ83">
        <v>8558.6463578639377</v>
      </c>
      <c r="BK83">
        <v>8528.3659517509386</v>
      </c>
      <c r="BL83">
        <v>8497.8543497817227</v>
      </c>
      <c r="BM83">
        <v>8467.1168145840293</v>
      </c>
      <c r="BN83">
        <v>8436.1584194573716</v>
      </c>
      <c r="BO83">
        <v>8404.9840566023686</v>
      </c>
      <c r="BP83">
        <v>8371.5288110154561</v>
      </c>
      <c r="BQ83">
        <v>8337.8520979109453</v>
      </c>
      <c r="BR83">
        <v>8303.9584121864082</v>
      </c>
      <c r="BS83">
        <v>8269.8520920452447</v>
      </c>
      <c r="BT83">
        <v>8235.5373254231399</v>
      </c>
      <c r="BU83">
        <v>8200.0732561634959</v>
      </c>
      <c r="BV83">
        <v>8164.4035370312959</v>
      </c>
      <c r="BW83">
        <v>8128.5318763203504</v>
      </c>
      <c r="BX83">
        <v>8092.4618572493127</v>
      </c>
      <c r="BY83">
        <v>8056.1969427616887</v>
      </c>
      <c r="BZ83">
        <v>8019.5098163174189</v>
      </c>
      <c r="CA83">
        <v>7982.6338064324927</v>
      </c>
      <c r="CB83">
        <v>7945.5719775019588</v>
      </c>
      <c r="CC83">
        <v>7908.3272932024302</v>
      </c>
      <c r="CD83">
        <v>7870.9026201234674</v>
      </c>
      <c r="CE83">
        <v>7833.4419455651951</v>
      </c>
      <c r="CF83">
        <v>7795.80906500318</v>
      </c>
      <c r="CG83">
        <v>7758.0064679399256</v>
      </c>
      <c r="CH83">
        <v>7720.0365639968704</v>
      </c>
      <c r="CI83">
        <v>7681.9016856008711</v>
      </c>
    </row>
    <row r="84" spans="1:87">
      <c r="A84" t="s">
        <v>77</v>
      </c>
      <c r="B84" s="4">
        <v>3044.0000000000014</v>
      </c>
      <c r="C84" s="5">
        <v>3064.8482051430624</v>
      </c>
      <c r="D84" s="5">
        <v>3085.4414258258748</v>
      </c>
      <c r="E84" s="5">
        <v>3105.794023700103</v>
      </c>
      <c r="F84" s="5">
        <v>3125.9191763547897</v>
      </c>
      <c r="G84" s="9">
        <v>3145.828999410443</v>
      </c>
      <c r="H84" s="5">
        <v>3164.855173989632</v>
      </c>
      <c r="I84" s="5">
        <v>3183.5982629766609</v>
      </c>
      <c r="J84" s="5">
        <v>3202.0755851159856</v>
      </c>
      <c r="K84" s="5">
        <v>3220.3029758316588</v>
      </c>
      <c r="L84" s="4">
        <v>3238.2949446698467</v>
      </c>
      <c r="M84" s="5">
        <v>3254.5082277872061</v>
      </c>
      <c r="N84" s="5">
        <v>3270.4320522422122</v>
      </c>
      <c r="O84" s="5">
        <v>3286.0848060411076</v>
      </c>
      <c r="P84" s="5">
        <v>3301.4833010801099</v>
      </c>
      <c r="Q84" s="9">
        <v>3316.6429396056442</v>
      </c>
      <c r="R84" s="5">
        <v>3329.5066573347831</v>
      </c>
      <c r="S84" s="5">
        <v>3342.1004948484756</v>
      </c>
      <c r="T84" s="5">
        <v>3354.4414657246875</v>
      </c>
      <c r="U84" s="5">
        <v>3366.5451778939932</v>
      </c>
      <c r="V84" s="4">
        <v>3378.4259762632428</v>
      </c>
      <c r="W84" s="5">
        <v>3387.6654424177045</v>
      </c>
      <c r="X84" s="5">
        <v>3396.6829651689773</v>
      </c>
      <c r="Y84" s="5">
        <v>3405.4916346620589</v>
      </c>
      <c r="Z84" s="5">
        <v>3414.1035525982388</v>
      </c>
      <c r="AA84" s="9">
        <v>3422.529923765986</v>
      </c>
      <c r="AB84" s="5">
        <v>3428.3853940593299</v>
      </c>
      <c r="AC84" s="5">
        <v>3434.0720947378404</v>
      </c>
      <c r="AD84" s="5">
        <v>3439.5989702301736</v>
      </c>
      <c r="AE84" s="5">
        <v>3444.9743702534593</v>
      </c>
      <c r="AF84" s="4">
        <v>3450.206098294459</v>
      </c>
      <c r="AG84" s="5">
        <v>3452.5879609387948</v>
      </c>
      <c r="AH84" s="5">
        <v>3454.8497571288854</v>
      </c>
      <c r="AI84" s="5">
        <v>3456.9968947314801</v>
      </c>
      <c r="AJ84" s="5">
        <v>3459.034481315628</v>
      </c>
      <c r="AK84" s="4">
        <v>3460.9673446476145</v>
      </c>
      <c r="AL84" s="5">
        <v>3460.837630310345</v>
      </c>
      <c r="AM84" s="5">
        <v>3460.6258479309131</v>
      </c>
      <c r="AN84" s="5">
        <v>3460.3350228883064</v>
      </c>
      <c r="AO84" s="5">
        <v>3459.9680440734037</v>
      </c>
      <c r="AP84" s="4">
        <v>3459.5276714851866</v>
      </c>
      <c r="AQ84" s="5">
        <v>3457.266119254657</v>
      </c>
      <c r="AR84" s="5">
        <v>3454.9459322919674</v>
      </c>
      <c r="AS84" s="5">
        <v>3452.5688271846611</v>
      </c>
      <c r="AT84" s="5">
        <v>3450.1364583168533</v>
      </c>
      <c r="AU84" s="4">
        <v>3447.6504206671434</v>
      </c>
      <c r="AV84" s="5">
        <v>3443.4354126757912</v>
      </c>
      <c r="AW84" s="5">
        <v>3439.1753774800022</v>
      </c>
      <c r="AX84" s="5">
        <v>3434.8713074004359</v>
      </c>
      <c r="AY84" s="5">
        <v>3430.5241661976315</v>
      </c>
      <c r="AZ84" s="4">
        <v>3426.1348900994585</v>
      </c>
      <c r="BA84" s="5">
        <v>3420.2367117118974</v>
      </c>
      <c r="BB84" s="5">
        <v>3414.2952245091701</v>
      </c>
      <c r="BC84" s="5">
        <v>3408.3112121873037</v>
      </c>
      <c r="BD84" s="5">
        <v>3402.2854382797054</v>
      </c>
      <c r="BE84" s="4">
        <v>3396.2186468035093</v>
      </c>
      <c r="BF84">
        <v>3388.8109071799959</v>
      </c>
      <c r="BG84">
        <v>3381.3559540403066</v>
      </c>
      <c r="BH84">
        <v>3373.8545662652623</v>
      </c>
      <c r="BI84">
        <v>3366.3075029043443</v>
      </c>
      <c r="BJ84">
        <v>3358.7155037961006</v>
      </c>
      <c r="BK84">
        <v>3349.7687200458927</v>
      </c>
      <c r="BL84">
        <v>3340.7691411729761</v>
      </c>
      <c r="BM84">
        <v>3331.7175785785407</v>
      </c>
      <c r="BN84">
        <v>3322.6148225808743</v>
      </c>
      <c r="BO84">
        <v>3313.4616430721317</v>
      </c>
      <c r="BP84">
        <v>3303.0754903952497</v>
      </c>
      <c r="BQ84">
        <v>3292.6333029139096</v>
      </c>
      <c r="BR84">
        <v>3282.1358305385043</v>
      </c>
      <c r="BS84">
        <v>3271.5838037201597</v>
      </c>
      <c r="BT84">
        <v>3260.977934026806</v>
      </c>
      <c r="BU84">
        <v>3249.4387240435576</v>
      </c>
      <c r="BV84">
        <v>3237.8435772322896</v>
      </c>
      <c r="BW84">
        <v>3226.193085296115</v>
      </c>
      <c r="BX84">
        <v>3214.4878248130281</v>
      </c>
      <c r="BY84">
        <v>3202.7283576329305</v>
      </c>
      <c r="BZ84">
        <v>3190.4753900961296</v>
      </c>
      <c r="CA84">
        <v>3178.1694517413662</v>
      </c>
      <c r="CB84">
        <v>3165.8109431935645</v>
      </c>
      <c r="CC84">
        <v>3153.4002547421615</v>
      </c>
      <c r="CD84">
        <v>3140.9377665623979</v>
      </c>
      <c r="CE84">
        <v>3127.7986219834402</v>
      </c>
      <c r="CF84">
        <v>3114.6071608516631</v>
      </c>
      <c r="CG84">
        <v>3101.3636183010312</v>
      </c>
      <c r="CH84">
        <v>3088.0682222031378</v>
      </c>
      <c r="CI84">
        <v>3074.7211932750774</v>
      </c>
    </row>
    <row r="85" spans="1:87">
      <c r="A85" t="s">
        <v>78</v>
      </c>
      <c r="B85" s="4">
        <v>70.999999999999943</v>
      </c>
      <c r="C85" s="5">
        <v>71.802281259512114</v>
      </c>
      <c r="D85" s="5">
        <v>72.590620217293377</v>
      </c>
      <c r="E85" s="5">
        <v>73.366054249965671</v>
      </c>
      <c r="F85" s="5">
        <v>74.12950700980943</v>
      </c>
      <c r="G85" s="9">
        <v>74.881804053088416</v>
      </c>
      <c r="H85" s="5">
        <v>75.595335409645372</v>
      </c>
      <c r="I85" s="5">
        <v>76.298446462414546</v>
      </c>
      <c r="J85" s="5">
        <v>76.991813796081203</v>
      </c>
      <c r="K85" s="5">
        <v>77.676048752711438</v>
      </c>
      <c r="L85" s="4">
        <v>78.351705340179706</v>
      </c>
      <c r="M85" s="5">
        <v>78.989959992309053</v>
      </c>
      <c r="N85" s="5">
        <v>79.619363459975403</v>
      </c>
      <c r="O85" s="5">
        <v>80.240454586190324</v>
      </c>
      <c r="P85" s="5">
        <v>80.853724116458963</v>
      </c>
      <c r="Q85" s="9">
        <v>81.459620082299537</v>
      </c>
      <c r="R85" s="5">
        <v>82.023157513120722</v>
      </c>
      <c r="S85" s="5">
        <v>82.578621980104259</v>
      </c>
      <c r="T85" s="5">
        <v>83.126493288692856</v>
      </c>
      <c r="U85" s="5">
        <v>83.667210486221791</v>
      </c>
      <c r="V85" s="4">
        <v>84.201176182903183</v>
      </c>
      <c r="W85" s="5">
        <v>84.699288184552316</v>
      </c>
      <c r="X85" s="5">
        <v>85.189599526920787</v>
      </c>
      <c r="Y85" s="5">
        <v>85.672575493649518</v>
      </c>
      <c r="Z85" s="5">
        <v>86.148642774532348</v>
      </c>
      <c r="AA85" s="9">
        <v>86.618193442225291</v>
      </c>
      <c r="AB85" s="5">
        <v>87.07405944387088</v>
      </c>
      <c r="AC85" s="5">
        <v>87.519836162184177</v>
      </c>
      <c r="AD85" s="5">
        <v>87.956213812324719</v>
      </c>
      <c r="AE85" s="5">
        <v>88.383819529599975</v>
      </c>
      <c r="AF85" s="4">
        <v>88.803224482130247</v>
      </c>
      <c r="AG85" s="5">
        <v>89.180088611557849</v>
      </c>
      <c r="AH85" s="5">
        <v>89.546455872607339</v>
      </c>
      <c r="AI85" s="5">
        <v>89.903072696695361</v>
      </c>
      <c r="AJ85" s="5">
        <v>90.250616377083361</v>
      </c>
      <c r="AK85" s="4">
        <v>90.58970294231311</v>
      </c>
      <c r="AL85" s="5">
        <v>90.869306929100944</v>
      </c>
      <c r="AM85" s="5">
        <v>91.140185364780379</v>
      </c>
      <c r="AN85" s="5">
        <v>91.402924773440532</v>
      </c>
      <c r="AO85" s="5">
        <v>91.658061232166887</v>
      </c>
      <c r="AP85" s="4">
        <v>91.906085697343286</v>
      </c>
      <c r="AQ85" s="5">
        <v>92.094453919671452</v>
      </c>
      <c r="AR85" s="5">
        <v>92.276958906530623</v>
      </c>
      <c r="AS85" s="5">
        <v>92.453940243139641</v>
      </c>
      <c r="AT85" s="5">
        <v>92.625712690862514</v>
      </c>
      <c r="AU85" s="4">
        <v>92.79256841413968</v>
      </c>
      <c r="AV85" s="5">
        <v>92.894859275538067</v>
      </c>
      <c r="AW85" s="5">
        <v>92.993374747025939</v>
      </c>
      <c r="AX85" s="5">
        <v>93.088296376451453</v>
      </c>
      <c r="AY85" s="5">
        <v>93.179794856949499</v>
      </c>
      <c r="AZ85" s="4">
        <v>93.268030824310316</v>
      </c>
      <c r="BA85" s="5">
        <v>93.303551929134258</v>
      </c>
      <c r="BB85" s="5">
        <v>93.336629551757639</v>
      </c>
      <c r="BC85" s="5">
        <v>93.367359607909606</v>
      </c>
      <c r="BD85" s="5">
        <v>93.39583338706511</v>
      </c>
      <c r="BE85" s="4">
        <v>93.422137827213248</v>
      </c>
      <c r="BF85">
        <v>93.399409334862455</v>
      </c>
      <c r="BG85">
        <v>93.374975636607502</v>
      </c>
      <c r="BH85">
        <v>93.348891050723168</v>
      </c>
      <c r="BI85">
        <v>93.321207773111098</v>
      </c>
      <c r="BJ85">
        <v>93.291975979889415</v>
      </c>
      <c r="BK85">
        <v>93.213619002858508</v>
      </c>
      <c r="BL85">
        <v>93.133976948974279</v>
      </c>
      <c r="BM85">
        <v>93.053081826259202</v>
      </c>
      <c r="BN85">
        <v>92.970964638097016</v>
      </c>
      <c r="BO85">
        <v>92.887655422537421</v>
      </c>
      <c r="BP85">
        <v>92.760595797885784</v>
      </c>
      <c r="BQ85">
        <v>92.6324727876368</v>
      </c>
      <c r="BR85">
        <v>92.503306335182316</v>
      </c>
      <c r="BS85">
        <v>92.373115875098208</v>
      </c>
      <c r="BT85">
        <v>92.241920349391791</v>
      </c>
      <c r="BU85">
        <v>92.082753708764898</v>
      </c>
      <c r="BV85">
        <v>91.922513616149175</v>
      </c>
      <c r="BW85">
        <v>91.761218047589793</v>
      </c>
      <c r="BX85">
        <v>91.598884542761468</v>
      </c>
      <c r="BY85">
        <v>91.435530218146937</v>
      </c>
      <c r="BZ85">
        <v>91.248499765974174</v>
      </c>
      <c r="CA85">
        <v>91.060265990185087</v>
      </c>
      <c r="CB85">
        <v>90.870849443081383</v>
      </c>
      <c r="CC85">
        <v>90.680270153120972</v>
      </c>
      <c r="CD85">
        <v>90.488547641407408</v>
      </c>
      <c r="CE85">
        <v>90.275102079793683</v>
      </c>
      <c r="CF85">
        <v>90.060322205819574</v>
      </c>
      <c r="CG85">
        <v>89.844231725529866</v>
      </c>
      <c r="CH85">
        <v>89.626853704847136</v>
      </c>
      <c r="CI85">
        <v>89.408210590770153</v>
      </c>
    </row>
    <row r="86" spans="1:87">
      <c r="A86" t="s">
        <v>79</v>
      </c>
      <c r="B86" s="4">
        <v>54.999999999999964</v>
      </c>
      <c r="C86" s="5">
        <v>55.701033736891695</v>
      </c>
      <c r="D86" s="5">
        <v>56.385984284646717</v>
      </c>
      <c r="E86" s="5">
        <v>57.056244508586886</v>
      </c>
      <c r="F86" s="5">
        <v>57.713035037638022</v>
      </c>
      <c r="G86" s="9">
        <v>58.357430798648586</v>
      </c>
      <c r="H86" s="5">
        <v>59.017919726300903</v>
      </c>
      <c r="I86" s="5">
        <v>59.66303298297268</v>
      </c>
      <c r="J86" s="5">
        <v>60.294085074800527</v>
      </c>
      <c r="K86" s="5">
        <v>60.912232133557772</v>
      </c>
      <c r="L86" s="4">
        <v>61.518495621954514</v>
      </c>
      <c r="M86" s="5">
        <v>62.101112063411442</v>
      </c>
      <c r="N86" s="5">
        <v>62.671240461387015</v>
      </c>
      <c r="O86" s="5">
        <v>63.229862461305807</v>
      </c>
      <c r="P86" s="5">
        <v>63.777851609176686</v>
      </c>
      <c r="Q86" s="9">
        <v>64.315988135920136</v>
      </c>
      <c r="R86" s="5">
        <v>64.817712646588234</v>
      </c>
      <c r="S86" s="5">
        <v>65.309732296890871</v>
      </c>
      <c r="T86" s="5">
        <v>65.792736231325193</v>
      </c>
      <c r="U86" s="5">
        <v>66.267345410119077</v>
      </c>
      <c r="V86" s="4">
        <v>66.734120987380152</v>
      </c>
      <c r="W86" s="5">
        <v>67.161412246523767</v>
      </c>
      <c r="X86" s="5">
        <v>67.581071278333411</v>
      </c>
      <c r="Y86" s="5">
        <v>67.993591298019041</v>
      </c>
      <c r="Z86" s="5">
        <v>68.399421490795135</v>
      </c>
      <c r="AA86" s="9">
        <v>68.798971890172979</v>
      </c>
      <c r="AB86" s="5">
        <v>69.148617264450081</v>
      </c>
      <c r="AC86" s="5">
        <v>69.492219853440247</v>
      </c>
      <c r="AD86" s="5">
        <v>69.830136154598193</v>
      </c>
      <c r="AE86" s="5">
        <v>70.162694043205647</v>
      </c>
      <c r="AF86" s="4">
        <v>70.490195621257939</v>
      </c>
      <c r="AG86" s="5">
        <v>70.786595383729605</v>
      </c>
      <c r="AH86" s="5">
        <v>71.076418725180133</v>
      </c>
      <c r="AI86" s="5">
        <v>71.360074663996897</v>
      </c>
      <c r="AJ86" s="5">
        <v>71.637938592886329</v>
      </c>
      <c r="AK86" s="4">
        <v>71.910355693469214</v>
      </c>
      <c r="AL86" s="5">
        <v>72.140754103765786</v>
      </c>
      <c r="AM86" s="5">
        <v>72.364697198013417</v>
      </c>
      <c r="AN86" s="5">
        <v>72.582588847953971</v>
      </c>
      <c r="AO86" s="5">
        <v>72.794800250587699</v>
      </c>
      <c r="AP86" s="4">
        <v>73.001673187033703</v>
      </c>
      <c r="AQ86" s="5">
        <v>73.159561113160308</v>
      </c>
      <c r="AR86" s="5">
        <v>73.312052630754692</v>
      </c>
      <c r="AS86" s="5">
        <v>73.459464068149913</v>
      </c>
      <c r="AT86" s="5">
        <v>73.602088169772458</v>
      </c>
      <c r="AU86" s="4">
        <v>73.740196262617573</v>
      </c>
      <c r="AV86" s="5">
        <v>73.837268591752689</v>
      </c>
      <c r="AW86" s="5">
        <v>73.930595881286308</v>
      </c>
      <c r="AX86" s="5">
        <v>74.020367928725051</v>
      </c>
      <c r="AY86" s="5">
        <v>74.106762448466782</v>
      </c>
      <c r="AZ86" s="4">
        <v>74.189946019865673</v>
      </c>
      <c r="BA86" s="5">
        <v>74.235891976267354</v>
      </c>
      <c r="BB86" s="5">
        <v>74.279309299260831</v>
      </c>
      <c r="BC86" s="5">
        <v>74.320305962998475</v>
      </c>
      <c r="BD86" s="5">
        <v>74.358984213168853</v>
      </c>
      <c r="BE86" s="4">
        <v>74.39544094201004</v>
      </c>
      <c r="BF86">
        <v>74.395387617626142</v>
      </c>
      <c r="BG86">
        <v>74.393547302684226</v>
      </c>
      <c r="BH86">
        <v>74.389983783927647</v>
      </c>
      <c r="BI86">
        <v>74.384758035025655</v>
      </c>
      <c r="BJ86">
        <v>74.377928370104243</v>
      </c>
      <c r="BK86">
        <v>74.337003412859531</v>
      </c>
      <c r="BL86">
        <v>74.294722070566905</v>
      </c>
      <c r="BM86">
        <v>74.251124621303447</v>
      </c>
      <c r="BN86">
        <v>74.206249853700911</v>
      </c>
      <c r="BO86">
        <v>74.160135135426799</v>
      </c>
      <c r="BP86">
        <v>74.080362847226922</v>
      </c>
      <c r="BQ86">
        <v>73.999476781496739</v>
      </c>
      <c r="BR86">
        <v>73.91750394369376</v>
      </c>
      <c r="BS86">
        <v>73.834470495238534</v>
      </c>
      <c r="BT86">
        <v>73.750401786489434</v>
      </c>
      <c r="BU86">
        <v>73.639456500688112</v>
      </c>
      <c r="BV86">
        <v>73.527538958248783</v>
      </c>
      <c r="BW86">
        <v>73.414668366877336</v>
      </c>
      <c r="BX86">
        <v>73.300863414248823</v>
      </c>
      <c r="BY86">
        <v>73.186142285619042</v>
      </c>
      <c r="BZ86">
        <v>73.047551626639702</v>
      </c>
      <c r="CA86">
        <v>72.9079068240639</v>
      </c>
      <c r="CB86">
        <v>72.767227940876893</v>
      </c>
      <c r="CC86">
        <v>72.625534492857852</v>
      </c>
      <c r="CD86">
        <v>72.482845467143179</v>
      </c>
      <c r="CE86">
        <v>72.329275436083478</v>
      </c>
      <c r="CF86">
        <v>72.174522803865301</v>
      </c>
      <c r="CG86">
        <v>72.018612673618691</v>
      </c>
      <c r="CH86">
        <v>71.861569397128946</v>
      </c>
      <c r="CI86">
        <v>71.703416602723721</v>
      </c>
    </row>
    <row r="87" spans="1:87">
      <c r="A87" t="s">
        <v>80</v>
      </c>
      <c r="B87" s="4" t="s">
        <v>5</v>
      </c>
      <c r="C87" s="5" t="s">
        <v>5</v>
      </c>
      <c r="D87" s="5" t="s">
        <v>5</v>
      </c>
      <c r="E87" s="5" t="s">
        <v>5</v>
      </c>
      <c r="F87" s="5" t="s">
        <v>5</v>
      </c>
      <c r="G87" s="9" t="s">
        <v>5</v>
      </c>
      <c r="H87" s="5" t="s">
        <v>5</v>
      </c>
      <c r="I87" s="5" t="s">
        <v>5</v>
      </c>
      <c r="J87" s="5" t="s">
        <v>5</v>
      </c>
      <c r="K87" s="5" t="s">
        <v>5</v>
      </c>
      <c r="L87" s="4" t="s">
        <v>5</v>
      </c>
      <c r="M87" s="5" t="s">
        <v>5</v>
      </c>
      <c r="N87" s="5" t="s">
        <v>5</v>
      </c>
      <c r="O87" s="5" t="s">
        <v>5</v>
      </c>
      <c r="P87" s="5" t="s">
        <v>5</v>
      </c>
      <c r="Q87" s="9" t="s">
        <v>5</v>
      </c>
      <c r="R87" s="5" t="s">
        <v>5</v>
      </c>
      <c r="S87" s="5" t="s">
        <v>5</v>
      </c>
      <c r="T87" s="5" t="s">
        <v>5</v>
      </c>
      <c r="U87" s="5" t="s">
        <v>5</v>
      </c>
      <c r="V87" s="4" t="s">
        <v>5</v>
      </c>
      <c r="W87" s="5" t="s">
        <v>5</v>
      </c>
      <c r="X87" s="5" t="s">
        <v>5</v>
      </c>
      <c r="Y87" s="5" t="s">
        <v>5</v>
      </c>
      <c r="Z87" s="5" t="s">
        <v>5</v>
      </c>
      <c r="AA87" s="9" t="s">
        <v>5</v>
      </c>
      <c r="AB87" s="5" t="s">
        <v>5</v>
      </c>
      <c r="AC87" s="5" t="s">
        <v>5</v>
      </c>
      <c r="AD87" s="5" t="s">
        <v>5</v>
      </c>
      <c r="AE87" s="5" t="s">
        <v>5</v>
      </c>
      <c r="AF87" s="4" t="s">
        <v>5</v>
      </c>
      <c r="AG87" s="5" t="s">
        <v>5</v>
      </c>
      <c r="AH87" s="5" t="s">
        <v>5</v>
      </c>
      <c r="AI87" s="5" t="s">
        <v>5</v>
      </c>
      <c r="AJ87" s="5" t="s">
        <v>5</v>
      </c>
      <c r="AK87" s="4" t="s">
        <v>5</v>
      </c>
      <c r="AL87" s="5" t="s">
        <v>5</v>
      </c>
      <c r="AM87" s="5" t="s">
        <v>5</v>
      </c>
      <c r="AN87" s="5" t="s">
        <v>5</v>
      </c>
      <c r="AO87" s="5" t="s">
        <v>5</v>
      </c>
      <c r="AP87" s="4" t="s">
        <v>5</v>
      </c>
      <c r="AQ87" s="5" t="s">
        <v>5</v>
      </c>
      <c r="AR87" s="5" t="s">
        <v>5</v>
      </c>
      <c r="AS87" s="5" t="s">
        <v>5</v>
      </c>
      <c r="AT87" s="5" t="s">
        <v>5</v>
      </c>
      <c r="AU87" s="4" t="s">
        <v>5</v>
      </c>
      <c r="AV87" s="5" t="s">
        <v>5</v>
      </c>
      <c r="AW87" s="5" t="s">
        <v>5</v>
      </c>
      <c r="AX87" s="5" t="s">
        <v>5</v>
      </c>
      <c r="AY87" s="5" t="s">
        <v>5</v>
      </c>
      <c r="AZ87" s="4" t="s">
        <v>5</v>
      </c>
      <c r="BA87" s="5" t="s">
        <v>5</v>
      </c>
      <c r="BB87" s="5" t="s">
        <v>5</v>
      </c>
      <c r="BC87" s="5" t="s">
        <v>5</v>
      </c>
      <c r="BD87" s="5" t="s">
        <v>5</v>
      </c>
      <c r="BE87" s="4" t="s">
        <v>5</v>
      </c>
      <c r="BF87" t="s">
        <v>5</v>
      </c>
      <c r="BG87" t="s">
        <v>5</v>
      </c>
      <c r="BH87" t="s">
        <v>5</v>
      </c>
      <c r="BI87" t="s">
        <v>5</v>
      </c>
      <c r="BJ87" t="s">
        <v>5</v>
      </c>
      <c r="BK87" t="s">
        <v>5</v>
      </c>
      <c r="BL87" t="s">
        <v>5</v>
      </c>
      <c r="BM87" t="s">
        <v>5</v>
      </c>
      <c r="BN87" t="s">
        <v>5</v>
      </c>
      <c r="BO87" t="s">
        <v>5</v>
      </c>
      <c r="BP87" t="s">
        <v>5</v>
      </c>
      <c r="BQ87" t="s">
        <v>5</v>
      </c>
      <c r="BR87" t="s">
        <v>5</v>
      </c>
      <c r="BS87" t="s">
        <v>5</v>
      </c>
      <c r="BT87" t="s">
        <v>5</v>
      </c>
      <c r="BU87" t="s">
        <v>5</v>
      </c>
      <c r="BV87" t="s">
        <v>5</v>
      </c>
      <c r="BW87" t="s">
        <v>5</v>
      </c>
      <c r="BX87" t="s">
        <v>5</v>
      </c>
      <c r="BY87" t="s">
        <v>5</v>
      </c>
      <c r="BZ87" t="s">
        <v>5</v>
      </c>
      <c r="CA87" t="s">
        <v>5</v>
      </c>
      <c r="CB87" t="s">
        <v>5</v>
      </c>
      <c r="CC87" t="s">
        <v>5</v>
      </c>
      <c r="CD87" t="s">
        <v>5</v>
      </c>
      <c r="CE87" t="s">
        <v>5</v>
      </c>
      <c r="CF87" t="s">
        <v>5</v>
      </c>
      <c r="CG87" t="s">
        <v>5</v>
      </c>
      <c r="CH87" t="s">
        <v>5</v>
      </c>
      <c r="CI87" t="s">
        <v>5</v>
      </c>
    </row>
    <row r="88" spans="1:87">
      <c r="A88" t="s">
        <v>81</v>
      </c>
      <c r="B88" s="4" t="s">
        <v>5</v>
      </c>
      <c r="C88" s="5" t="s">
        <v>5</v>
      </c>
      <c r="D88" s="5" t="s">
        <v>5</v>
      </c>
      <c r="E88" s="5" t="s">
        <v>5</v>
      </c>
      <c r="F88" s="5" t="s">
        <v>5</v>
      </c>
      <c r="G88" s="9" t="s">
        <v>5</v>
      </c>
      <c r="H88" s="5" t="s">
        <v>5</v>
      </c>
      <c r="I88" s="5" t="s">
        <v>5</v>
      </c>
      <c r="J88" s="5" t="s">
        <v>5</v>
      </c>
      <c r="K88" s="5" t="s">
        <v>5</v>
      </c>
      <c r="L88" s="4" t="s">
        <v>5</v>
      </c>
      <c r="M88" s="5" t="s">
        <v>5</v>
      </c>
      <c r="N88" s="5" t="s">
        <v>5</v>
      </c>
      <c r="O88" s="5" t="s">
        <v>5</v>
      </c>
      <c r="P88" s="5" t="s">
        <v>5</v>
      </c>
      <c r="Q88" s="9" t="s">
        <v>5</v>
      </c>
      <c r="R88" s="5" t="s">
        <v>5</v>
      </c>
      <c r="S88" s="5" t="s">
        <v>5</v>
      </c>
      <c r="T88" s="5" t="s">
        <v>5</v>
      </c>
      <c r="U88" s="5" t="s">
        <v>5</v>
      </c>
      <c r="V88" s="4" t="s">
        <v>5</v>
      </c>
      <c r="W88" s="5" t="s">
        <v>5</v>
      </c>
      <c r="X88" s="5" t="s">
        <v>5</v>
      </c>
      <c r="Y88" s="5" t="s">
        <v>5</v>
      </c>
      <c r="Z88" s="5" t="s">
        <v>5</v>
      </c>
      <c r="AA88" s="9" t="s">
        <v>5</v>
      </c>
      <c r="AB88" s="5" t="s">
        <v>5</v>
      </c>
      <c r="AC88" s="5" t="s">
        <v>5</v>
      </c>
      <c r="AD88" s="5" t="s">
        <v>5</v>
      </c>
      <c r="AE88" s="5" t="s">
        <v>5</v>
      </c>
      <c r="AF88" s="4" t="s">
        <v>5</v>
      </c>
      <c r="AG88" s="5" t="s">
        <v>5</v>
      </c>
      <c r="AH88" s="5" t="s">
        <v>5</v>
      </c>
      <c r="AI88" s="5" t="s">
        <v>5</v>
      </c>
      <c r="AJ88" s="5" t="s">
        <v>5</v>
      </c>
      <c r="AK88" s="4" t="s">
        <v>5</v>
      </c>
      <c r="AL88" s="5" t="s">
        <v>5</v>
      </c>
      <c r="AM88" s="5" t="s">
        <v>5</v>
      </c>
      <c r="AN88" s="5" t="s">
        <v>5</v>
      </c>
      <c r="AO88" s="5" t="s">
        <v>5</v>
      </c>
      <c r="AP88" s="4" t="s">
        <v>5</v>
      </c>
      <c r="AQ88" s="5" t="s">
        <v>5</v>
      </c>
      <c r="AR88" s="5" t="s">
        <v>5</v>
      </c>
      <c r="AS88" s="5" t="s">
        <v>5</v>
      </c>
      <c r="AT88" s="5" t="s">
        <v>5</v>
      </c>
      <c r="AU88" s="4" t="s">
        <v>5</v>
      </c>
      <c r="AV88" s="5" t="s">
        <v>5</v>
      </c>
      <c r="AW88" s="5" t="s">
        <v>5</v>
      </c>
      <c r="AX88" s="5" t="s">
        <v>5</v>
      </c>
      <c r="AY88" s="5" t="s">
        <v>5</v>
      </c>
      <c r="AZ88" s="4" t="s">
        <v>5</v>
      </c>
      <c r="BA88" s="5" t="s">
        <v>5</v>
      </c>
      <c r="BB88" s="5" t="s">
        <v>5</v>
      </c>
      <c r="BC88" s="5" t="s">
        <v>5</v>
      </c>
      <c r="BD88" s="5" t="s">
        <v>5</v>
      </c>
      <c r="BE88" s="4" t="s">
        <v>5</v>
      </c>
      <c r="BF88" t="s">
        <v>5</v>
      </c>
      <c r="BG88" t="s">
        <v>5</v>
      </c>
      <c r="BH88" t="s">
        <v>5</v>
      </c>
      <c r="BI88" t="s">
        <v>5</v>
      </c>
      <c r="BJ88" t="s">
        <v>5</v>
      </c>
      <c r="BK88" t="s">
        <v>5</v>
      </c>
      <c r="BL88" t="s">
        <v>5</v>
      </c>
      <c r="BM88" t="s">
        <v>5</v>
      </c>
      <c r="BN88" t="s">
        <v>5</v>
      </c>
      <c r="BO88" t="s">
        <v>5</v>
      </c>
      <c r="BP88" t="s">
        <v>5</v>
      </c>
      <c r="BQ88" t="s">
        <v>5</v>
      </c>
      <c r="BR88" t="s">
        <v>5</v>
      </c>
      <c r="BS88" t="s">
        <v>5</v>
      </c>
      <c r="BT88" t="s">
        <v>5</v>
      </c>
      <c r="BU88" t="s">
        <v>5</v>
      </c>
      <c r="BV88" t="s">
        <v>5</v>
      </c>
      <c r="BW88" t="s">
        <v>5</v>
      </c>
      <c r="BX88" t="s">
        <v>5</v>
      </c>
      <c r="BY88" t="s">
        <v>5</v>
      </c>
      <c r="BZ88" t="s">
        <v>5</v>
      </c>
      <c r="CA88" t="s">
        <v>5</v>
      </c>
      <c r="CB88" t="s">
        <v>5</v>
      </c>
      <c r="CC88" t="s">
        <v>5</v>
      </c>
      <c r="CD88" t="s">
        <v>5</v>
      </c>
      <c r="CE88" t="s">
        <v>5</v>
      </c>
      <c r="CF88" t="s">
        <v>5</v>
      </c>
      <c r="CG88" t="s">
        <v>5</v>
      </c>
      <c r="CH88" t="s">
        <v>5</v>
      </c>
      <c r="CI88" t="s">
        <v>5</v>
      </c>
    </row>
    <row r="89" spans="1:87">
      <c r="A89" t="s">
        <v>82</v>
      </c>
      <c r="B89" s="4">
        <v>98.000000000000043</v>
      </c>
      <c r="C89" s="5">
        <v>99.332998344691077</v>
      </c>
      <c r="D89" s="5">
        <v>100.65024220239599</v>
      </c>
      <c r="E89" s="5">
        <v>101.95258471537221</v>
      </c>
      <c r="F89" s="5">
        <v>103.24080352932134</v>
      </c>
      <c r="G89" s="9">
        <v>104.51560953024936</v>
      </c>
      <c r="H89" s="5">
        <v>105.94000841412795</v>
      </c>
      <c r="I89" s="5">
        <v>107.34068490403305</v>
      </c>
      <c r="J89" s="5">
        <v>108.71926038183223</v>
      </c>
      <c r="K89" s="5">
        <v>110.07718902843395</v>
      </c>
      <c r="L89" s="4">
        <v>111.41577974388508</v>
      </c>
      <c r="M89" s="5">
        <v>112.88219743613182</v>
      </c>
      <c r="N89" s="5">
        <v>114.31703626644563</v>
      </c>
      <c r="O89" s="5">
        <v>115.72275581374004</v>
      </c>
      <c r="P89" s="5">
        <v>117.10153960574539</v>
      </c>
      <c r="Q89" s="9">
        <v>118.45533406084904</v>
      </c>
      <c r="R89" s="5">
        <v>119.8977198293761</v>
      </c>
      <c r="S89" s="5">
        <v>121.30469796410348</v>
      </c>
      <c r="T89" s="5">
        <v>122.67915496413987</v>
      </c>
      <c r="U89" s="5">
        <v>124.02364574256652</v>
      </c>
      <c r="V89" s="4">
        <v>125.34044129047292</v>
      </c>
      <c r="W89" s="5">
        <v>126.69725043416776</v>
      </c>
      <c r="X89" s="5">
        <v>128.01841621125951</v>
      </c>
      <c r="Y89" s="5">
        <v>129.3068456509082</v>
      </c>
      <c r="Z89" s="5">
        <v>130.56511656776487</v>
      </c>
      <c r="AA89" s="9">
        <v>131.7955241106518</v>
      </c>
      <c r="AB89" s="5">
        <v>133.00338550288245</v>
      </c>
      <c r="AC89" s="5">
        <v>134.17939940479266</v>
      </c>
      <c r="AD89" s="5">
        <v>135.32603983080367</v>
      </c>
      <c r="AE89" s="5">
        <v>136.44551660657547</v>
      </c>
      <c r="AF89" s="4">
        <v>137.53981056976008</v>
      </c>
      <c r="AG89" s="5">
        <v>138.56664844497931</v>
      </c>
      <c r="AH89" s="5">
        <v>139.56744788574716</v>
      </c>
      <c r="AI89" s="5">
        <v>140.54406610776269</v>
      </c>
      <c r="AJ89" s="5">
        <v>141.49817965989746</v>
      </c>
      <c r="AK89" s="4">
        <v>142.43130635942231</v>
      </c>
      <c r="AL89" s="5">
        <v>143.2912799260767</v>
      </c>
      <c r="AM89" s="5">
        <v>144.13009371146927</v>
      </c>
      <c r="AN89" s="5">
        <v>144.94913232593581</v>
      </c>
      <c r="AO89" s="5">
        <v>145.74965781078006</v>
      </c>
      <c r="AP89" s="4">
        <v>146.53282318260497</v>
      </c>
      <c r="AQ89" s="5">
        <v>147.22964031220289</v>
      </c>
      <c r="AR89" s="5">
        <v>147.90849313129914</v>
      </c>
      <c r="AS89" s="5">
        <v>148.57047657779222</v>
      </c>
      <c r="AT89" s="5">
        <v>149.21659630667682</v>
      </c>
      <c r="AU89" s="4">
        <v>149.84777778018764</v>
      </c>
      <c r="AV89" s="5">
        <v>150.4053277041001</v>
      </c>
      <c r="AW89" s="5">
        <v>150.94724751115874</v>
      </c>
      <c r="AX89" s="5">
        <v>151.47443613529148</v>
      </c>
      <c r="AY89" s="5">
        <v>151.98772405225716</v>
      </c>
      <c r="AZ89" s="4">
        <v>152.48787978925128</v>
      </c>
      <c r="BA89" s="5">
        <v>152.96864588707129</v>
      </c>
      <c r="BB89" s="5">
        <v>153.43053241062108</v>
      </c>
      <c r="BC89" s="5">
        <v>153.87473091126333</v>
      </c>
      <c r="BD89" s="5">
        <v>154.30233467368842</v>
      </c>
      <c r="BE89" s="4">
        <v>154.71434880866943</v>
      </c>
      <c r="BF89">
        <v>155.0839742663872</v>
      </c>
      <c r="BG89">
        <v>155.43424278255264</v>
      </c>
      <c r="BH89">
        <v>155.76641352570789</v>
      </c>
      <c r="BI89">
        <v>156.08163982161599</v>
      </c>
      <c r="BJ89">
        <v>156.3809802080925</v>
      </c>
      <c r="BK89">
        <v>156.60628561029731</v>
      </c>
      <c r="BL89">
        <v>156.81503291335383</v>
      </c>
      <c r="BM89">
        <v>157.00824602951508</v>
      </c>
      <c r="BN89">
        <v>157.18686783205331</v>
      </c>
      <c r="BO89">
        <v>157.3517681183165</v>
      </c>
      <c r="BP89">
        <v>157.42727978021611</v>
      </c>
      <c r="BQ89">
        <v>157.49096988840714</v>
      </c>
      <c r="BR89">
        <v>157.54347156086541</v>
      </c>
      <c r="BS89">
        <v>157.5853747826246</v>
      </c>
      <c r="BT89">
        <v>157.61723005882061</v>
      </c>
      <c r="BU89">
        <v>157.5628085862198</v>
      </c>
      <c r="BV89">
        <v>157.50016336080822</v>
      </c>
      <c r="BW89">
        <v>157.42966188699771</v>
      </c>
      <c r="BX89">
        <v>157.35165075589845</v>
      </c>
      <c r="BY89">
        <v>157.26645712885502</v>
      </c>
      <c r="BZ89">
        <v>157.11084105437058</v>
      </c>
      <c r="CA89">
        <v>156.94939464959648</v>
      </c>
      <c r="CB89">
        <v>156.78233094851461</v>
      </c>
      <c r="CC89">
        <v>156.60985294392199</v>
      </c>
      <c r="CD89">
        <v>156.43215417932257</v>
      </c>
      <c r="CE89">
        <v>156.19849694947018</v>
      </c>
      <c r="CF89">
        <v>155.96048493188547</v>
      </c>
      <c r="CG89">
        <v>155.71824716250407</v>
      </c>
      <c r="CH89">
        <v>155.47190759393931</v>
      </c>
      <c r="CI89">
        <v>155.22158534646385</v>
      </c>
    </row>
    <row r="90" spans="1:87">
      <c r="A90" t="s">
        <v>83</v>
      </c>
      <c r="B90" s="4">
        <v>1156.9999999999993</v>
      </c>
      <c r="C90" s="5">
        <v>1168.338863305341</v>
      </c>
      <c r="D90" s="5">
        <v>1179.2572946475775</v>
      </c>
      <c r="E90" s="5">
        <v>1189.7970783432734</v>
      </c>
      <c r="F90" s="5">
        <v>1199.9944362885581</v>
      </c>
      <c r="G90" s="9">
        <v>1209.880941045737</v>
      </c>
      <c r="H90" s="5">
        <v>1217.7278297011969</v>
      </c>
      <c r="I90" s="5">
        <v>1225.4066038849412</v>
      </c>
      <c r="J90" s="5">
        <v>1232.9286601569404</v>
      </c>
      <c r="K90" s="5">
        <v>1240.3043418898174</v>
      </c>
      <c r="L90" s="4">
        <v>1247.5430601712699</v>
      </c>
      <c r="M90" s="5">
        <v>1253.5956977735545</v>
      </c>
      <c r="N90" s="5">
        <v>1259.5439749340535</v>
      </c>
      <c r="O90" s="5">
        <v>1265.3936606182031</v>
      </c>
      <c r="P90" s="5">
        <v>1271.1500896992802</v>
      </c>
      <c r="Q90" s="9">
        <v>1276.8182036118092</v>
      </c>
      <c r="R90" s="5">
        <v>1281.4265769738415</v>
      </c>
      <c r="S90" s="5">
        <v>1285.9499530425467</v>
      </c>
      <c r="T90" s="5">
        <v>1290.3926184514705</v>
      </c>
      <c r="U90" s="5">
        <v>1294.7585712482166</v>
      </c>
      <c r="V90" s="4">
        <v>1299.051545072758</v>
      </c>
      <c r="W90" s="5">
        <v>1302.4867546280354</v>
      </c>
      <c r="X90" s="5">
        <v>1305.8419195823469</v>
      </c>
      <c r="Y90" s="5">
        <v>1309.1209444456165</v>
      </c>
      <c r="Z90" s="5">
        <v>1312.3274842772705</v>
      </c>
      <c r="AA90" s="9">
        <v>1315.4649645234495</v>
      </c>
      <c r="AB90" s="5">
        <v>1317.6380784540595</v>
      </c>
      <c r="AC90" s="5">
        <v>1319.7377544351086</v>
      </c>
      <c r="AD90" s="5">
        <v>1321.7673705965433</v>
      </c>
      <c r="AE90" s="5">
        <v>1323.730104094823</v>
      </c>
      <c r="AF90" s="4">
        <v>1325.6289460253847</v>
      </c>
      <c r="AG90" s="5">
        <v>1326.4789303948012</v>
      </c>
      <c r="AH90" s="5">
        <v>1327.2649211080541</v>
      </c>
      <c r="AI90" s="5">
        <v>1327.9895689593191</v>
      </c>
      <c r="AJ90" s="5">
        <v>1328.6553830055209</v>
      </c>
      <c r="AK90" s="4">
        <v>1329.2647400577116</v>
      </c>
      <c r="AL90" s="5">
        <v>1328.7994110022366</v>
      </c>
      <c r="AM90" s="5">
        <v>1328.2811962447806</v>
      </c>
      <c r="AN90" s="5">
        <v>1327.7119426208926</v>
      </c>
      <c r="AO90" s="5">
        <v>1327.0934121913415</v>
      </c>
      <c r="AP90" s="4">
        <v>1326.4272871452797</v>
      </c>
      <c r="AQ90" s="5">
        <v>1324.805512233132</v>
      </c>
      <c r="AR90" s="5">
        <v>1323.1413864634319</v>
      </c>
      <c r="AS90" s="5">
        <v>1321.4360671283637</v>
      </c>
      <c r="AT90" s="5">
        <v>1319.6906676348074</v>
      </c>
      <c r="AU90" s="4">
        <v>1317.9062596099561</v>
      </c>
      <c r="AV90" s="5">
        <v>1315.8377025506823</v>
      </c>
      <c r="AW90" s="5">
        <v>1313.7371851146506</v>
      </c>
      <c r="AX90" s="5">
        <v>1311.605402852932</v>
      </c>
      <c r="AY90" s="5">
        <v>1309.4430292319989</v>
      </c>
      <c r="AZ90" s="4">
        <v>1307.2507165182212</v>
      </c>
      <c r="BA90" s="5">
        <v>1304.8747618373823</v>
      </c>
      <c r="BB90" s="5">
        <v>1302.4735407286744</v>
      </c>
      <c r="BC90" s="5">
        <v>1300.0474933413348</v>
      </c>
      <c r="BD90" s="5">
        <v>1297.5970478537088</v>
      </c>
      <c r="BE90" s="4">
        <v>1295.1226208795613</v>
      </c>
      <c r="BF90">
        <v>1292.4693497833803</v>
      </c>
      <c r="BG90">
        <v>1289.7948023706465</v>
      </c>
      <c r="BH90">
        <v>1287.0992753542325</v>
      </c>
      <c r="BI90">
        <v>1284.3830583238005</v>
      </c>
      <c r="BJ90">
        <v>1281.6464339539659</v>
      </c>
      <c r="BK90">
        <v>1278.7297134108203</v>
      </c>
      <c r="BL90">
        <v>1275.7943872852368</v>
      </c>
      <c r="BM90">
        <v>1272.8406572535077</v>
      </c>
      <c r="BN90">
        <v>1269.8687206177253</v>
      </c>
      <c r="BO90">
        <v>1266.8787704150523</v>
      </c>
      <c r="BP90">
        <v>1263.7420047062392</v>
      </c>
      <c r="BQ90">
        <v>1260.5888032748358</v>
      </c>
      <c r="BR90">
        <v>1257.4192963585524</v>
      </c>
      <c r="BS90">
        <v>1254.2336115676133</v>
      </c>
      <c r="BT90">
        <v>1251.0318739387296</v>
      </c>
      <c r="BU90">
        <v>1247.7804235071201</v>
      </c>
      <c r="BV90">
        <v>1244.5144143610348</v>
      </c>
      <c r="BW90">
        <v>1241.2339293306823</v>
      </c>
      <c r="BX90">
        <v>1237.9390496061205</v>
      </c>
      <c r="BY90">
        <v>1234.6298547642366</v>
      </c>
      <c r="BZ90">
        <v>1231.4851175251365</v>
      </c>
      <c r="CA90">
        <v>1228.3260713690088</v>
      </c>
      <c r="CB90">
        <v>1225.1528183647904</v>
      </c>
      <c r="CC90">
        <v>1221.9654585853198</v>
      </c>
      <c r="CD90">
        <v>1218.7640901452555</v>
      </c>
      <c r="CE90">
        <v>1215.7784866727495</v>
      </c>
      <c r="CF90">
        <v>1212.7776398153208</v>
      </c>
      <c r="CG90">
        <v>1209.761715237674</v>
      </c>
      <c r="CH90">
        <v>1206.7308750614134</v>
      </c>
      <c r="CI90">
        <v>1203.6852779519024</v>
      </c>
    </row>
    <row r="91" spans="1:87">
      <c r="A91" t="s">
        <v>84</v>
      </c>
      <c r="B91" s="4">
        <v>12.999999999999977</v>
      </c>
      <c r="C91" s="5">
        <v>13.119514127282146</v>
      </c>
      <c r="D91" s="5">
        <v>13.234685520601628</v>
      </c>
      <c r="E91" s="5">
        <v>13.34599531967406</v>
      </c>
      <c r="F91" s="5">
        <v>13.453854271208243</v>
      </c>
      <c r="G91" s="9">
        <v>13.558615261961124</v>
      </c>
      <c r="H91" s="5">
        <v>13.655816972221229</v>
      </c>
      <c r="I91" s="5">
        <v>13.750374684632414</v>
      </c>
      <c r="J91" s="5">
        <v>13.842535255035093</v>
      </c>
      <c r="K91" s="5">
        <v>13.932514958530772</v>
      </c>
      <c r="L91" s="4">
        <v>14.020504104070529</v>
      </c>
      <c r="M91" s="5">
        <v>14.097864654068685</v>
      </c>
      <c r="N91" s="5">
        <v>14.173807488485052</v>
      </c>
      <c r="O91" s="5">
        <v>14.24843658423436</v>
      </c>
      <c r="P91" s="5">
        <v>14.321845655885662</v>
      </c>
      <c r="Q91" s="9">
        <v>14.394119392741109</v>
      </c>
      <c r="R91" s="5">
        <v>14.455775363711563</v>
      </c>
      <c r="S91" s="5">
        <v>14.516509838938724</v>
      </c>
      <c r="T91" s="5">
        <v>14.576380414524023</v>
      </c>
      <c r="U91" s="5">
        <v>14.635439863855396</v>
      </c>
      <c r="V91" s="4">
        <v>14.69373663048289</v>
      </c>
      <c r="W91" s="5">
        <v>14.740920975343151</v>
      </c>
      <c r="X91" s="5">
        <v>14.787465500492742</v>
      </c>
      <c r="Y91" s="5">
        <v>14.833405397491852</v>
      </c>
      <c r="Z91" s="5">
        <v>14.878773313265816</v>
      </c>
      <c r="AA91" s="9">
        <v>14.92359957413732</v>
      </c>
      <c r="AB91" s="5">
        <v>14.959313932001619</v>
      </c>
      <c r="AC91" s="5">
        <v>14.994509280901328</v>
      </c>
      <c r="AD91" s="5">
        <v>15.029212679656824</v>
      </c>
      <c r="AE91" s="5">
        <v>15.063449388577455</v>
      </c>
      <c r="AF91" s="4">
        <v>15.097243014448914</v>
      </c>
      <c r="AG91" s="5">
        <v>15.123328592367562</v>
      </c>
      <c r="AH91" s="5">
        <v>15.148939195150172</v>
      </c>
      <c r="AI91" s="5">
        <v>15.174099648167438</v>
      </c>
      <c r="AJ91" s="5">
        <v>15.198833178659491</v>
      </c>
      <c r="AK91" s="4">
        <v>15.223161540001627</v>
      </c>
      <c r="AL91" s="5">
        <v>15.239485282567962</v>
      </c>
      <c r="AM91" s="5">
        <v>15.255387020321917</v>
      </c>
      <c r="AN91" s="5">
        <v>15.2708885258428</v>
      </c>
      <c r="AO91" s="5">
        <v>15.286010233307101</v>
      </c>
      <c r="AP91" s="4">
        <v>15.300771337545635</v>
      </c>
      <c r="AQ91" s="5">
        <v>15.307905566979205</v>
      </c>
      <c r="AR91" s="5">
        <v>15.314677811834857</v>
      </c>
      <c r="AS91" s="5">
        <v>15.321106165468866</v>
      </c>
      <c r="AT91" s="5">
        <v>15.327207676262686</v>
      </c>
      <c r="AU91" s="4">
        <v>15.332998420109458</v>
      </c>
      <c r="AV91" s="5">
        <v>15.331490480167295</v>
      </c>
      <c r="AW91" s="5">
        <v>15.329676475615338</v>
      </c>
      <c r="AX91" s="5">
        <v>15.327571023347208</v>
      </c>
      <c r="AY91" s="5">
        <v>15.325187955850637</v>
      </c>
      <c r="AZ91" s="4">
        <v>15.322540371691028</v>
      </c>
      <c r="BA91" s="5">
        <v>15.312283436273191</v>
      </c>
      <c r="BB91" s="5">
        <v>15.301761021751208</v>
      </c>
      <c r="BC91" s="5">
        <v>15.290985155190349</v>
      </c>
      <c r="BD91" s="5">
        <v>15.27996726457342</v>
      </c>
      <c r="BE91" s="4">
        <v>15.268718214591186</v>
      </c>
      <c r="BF91">
        <v>15.251890199260206</v>
      </c>
      <c r="BG91">
        <v>15.234832980174856</v>
      </c>
      <c r="BH91">
        <v>15.217556419748574</v>
      </c>
      <c r="BI91">
        <v>15.200069921511068</v>
      </c>
      <c r="BJ91">
        <v>15.182382455701781</v>
      </c>
      <c r="BK91">
        <v>15.160698418846792</v>
      </c>
      <c r="BL91">
        <v>15.138817327400629</v>
      </c>
      <c r="BM91">
        <v>15.116747280717197</v>
      </c>
      <c r="BN91">
        <v>15.094496023633278</v>
      </c>
      <c r="BO91">
        <v>15.072070965042107</v>
      </c>
      <c r="BP91">
        <v>15.045614937504928</v>
      </c>
      <c r="BQ91">
        <v>15.018987626398719</v>
      </c>
      <c r="BR91">
        <v>14.99219566595969</v>
      </c>
      <c r="BS91">
        <v>14.965245418669594</v>
      </c>
      <c r="BT91">
        <v>14.938142988569968</v>
      </c>
      <c r="BU91">
        <v>14.90580285719747</v>
      </c>
      <c r="BV91">
        <v>14.873308787511466</v>
      </c>
      <c r="BW91">
        <v>14.840666133902369</v>
      </c>
      <c r="BX91">
        <v>14.807880049644664</v>
      </c>
      <c r="BY91">
        <v>14.774955495947765</v>
      </c>
      <c r="BZ91">
        <v>14.737154056530271</v>
      </c>
      <c r="CA91">
        <v>14.699211616751986</v>
      </c>
      <c r="CB91">
        <v>14.661132411060153</v>
      </c>
      <c r="CC91">
        <v>14.622920529603332</v>
      </c>
      <c r="CD91">
        <v>14.584579924129091</v>
      </c>
      <c r="CE91">
        <v>14.542502064487385</v>
      </c>
      <c r="CF91">
        <v>14.500294400417047</v>
      </c>
      <c r="CG91">
        <v>14.457960203305495</v>
      </c>
      <c r="CH91">
        <v>14.415502643769116</v>
      </c>
      <c r="CI91">
        <v>14.372924795363817</v>
      </c>
    </row>
    <row r="92" spans="1:87">
      <c r="A92" t="s">
        <v>85</v>
      </c>
      <c r="B92" s="4">
        <v>1062</v>
      </c>
      <c r="C92" s="5">
        <v>1066.6303877291482</v>
      </c>
      <c r="D92" s="5">
        <v>1070.9596152775721</v>
      </c>
      <c r="E92" s="5">
        <v>1075.0156803312232</v>
      </c>
      <c r="F92" s="5">
        <v>1078.8232220820169</v>
      </c>
      <c r="G92" s="9">
        <v>1082.4040178863377</v>
      </c>
      <c r="H92" s="5">
        <v>1085.1014565308158</v>
      </c>
      <c r="I92" s="5">
        <v>1087.6646690714613</v>
      </c>
      <c r="J92" s="5">
        <v>1090.1027747908806</v>
      </c>
      <c r="K92" s="5">
        <v>1092.424098391296</v>
      </c>
      <c r="L92" s="4">
        <v>1094.6362556424167</v>
      </c>
      <c r="M92" s="5">
        <v>1096.0939228291882</v>
      </c>
      <c r="N92" s="5">
        <v>1097.4811699699178</v>
      </c>
      <c r="O92" s="5">
        <v>1098.8016447351558</v>
      </c>
      <c r="P92" s="5">
        <v>1100.0587542840335</v>
      </c>
      <c r="Q92" s="9">
        <v>1101.2556849334183</v>
      </c>
      <c r="R92" s="5">
        <v>1101.6964371904853</v>
      </c>
      <c r="S92" s="5">
        <v>1102.0916520931489</v>
      </c>
      <c r="T92" s="5">
        <v>1102.4432264334671</v>
      </c>
      <c r="U92" s="5">
        <v>1102.7529568429693</v>
      </c>
      <c r="V92" s="4">
        <v>1103.0225463775666</v>
      </c>
      <c r="W92" s="5">
        <v>1102.630512751261</v>
      </c>
      <c r="X92" s="5">
        <v>1102.2026819957862</v>
      </c>
      <c r="Y92" s="5">
        <v>1101.7403239544938</v>
      </c>
      <c r="Z92" s="5">
        <v>1101.2446509434858</v>
      </c>
      <c r="AA92" s="9">
        <v>1100.7168210103594</v>
      </c>
      <c r="AB92" s="5">
        <v>1099.5762042215322</v>
      </c>
      <c r="AC92" s="5">
        <v>1098.4060848999445</v>
      </c>
      <c r="AD92" s="5">
        <v>1097.2073382842386</v>
      </c>
      <c r="AE92" s="5">
        <v>1095.980805502456</v>
      </c>
      <c r="AF92" s="4">
        <v>1094.7272952416427</v>
      </c>
      <c r="AG92" s="5">
        <v>1092.8540017404275</v>
      </c>
      <c r="AH92" s="5">
        <v>1090.9540389526469</v>
      </c>
      <c r="AI92" s="5">
        <v>1089.0280623635902</v>
      </c>
      <c r="AJ92" s="5">
        <v>1087.0767049235521</v>
      </c>
      <c r="AK92" s="4">
        <v>1085.1005780208777</v>
      </c>
      <c r="AL92" s="5">
        <v>1082.5823813313843</v>
      </c>
      <c r="AM92" s="5">
        <v>1080.0411577305449</v>
      </c>
      <c r="AN92" s="5">
        <v>1077.4773258267471</v>
      </c>
      <c r="AO92" s="5">
        <v>1074.8912920711944</v>
      </c>
      <c r="AP92" s="4">
        <v>1072.283451192953</v>
      </c>
      <c r="AQ92" s="5">
        <v>1069.3290289015963</v>
      </c>
      <c r="AR92" s="5">
        <v>1066.3559038199653</v>
      </c>
      <c r="AS92" s="5">
        <v>1063.364288752394</v>
      </c>
      <c r="AT92" s="5">
        <v>1060.3543913871911</v>
      </c>
      <c r="AU92" s="4">
        <v>1057.3264144340353</v>
      </c>
      <c r="AV92" s="5">
        <v>1054.1825057093031</v>
      </c>
      <c r="AW92" s="5">
        <v>1051.0217522899889</v>
      </c>
      <c r="AX92" s="5">
        <v>1047.844297916791</v>
      </c>
      <c r="AY92" s="5">
        <v>1044.650283038525</v>
      </c>
      <c r="AZ92" s="4">
        <v>1041.4398448861048</v>
      </c>
      <c r="BA92" s="5">
        <v>1038.1144924032751</v>
      </c>
      <c r="BB92" s="5">
        <v>1034.7616136103823</v>
      </c>
      <c r="BC92" s="5">
        <v>1031.3817753887722</v>
      </c>
      <c r="BD92" s="5">
        <v>1027.9755255711505</v>
      </c>
      <c r="BE92" s="4">
        <v>1024.5433937164264</v>
      </c>
      <c r="BF92">
        <v>1020.9870645352252</v>
      </c>
      <c r="BG92">
        <v>1017.3948361005847</v>
      </c>
      <c r="BH92">
        <v>1013.7678067110877</v>
      </c>
      <c r="BI92">
        <v>1010.1070267253917</v>
      </c>
      <c r="BJ92">
        <v>1006.4135011322218</v>
      </c>
      <c r="BK92">
        <v>1002.651311696798</v>
      </c>
      <c r="BL92">
        <v>998.85277239744141</v>
      </c>
      <c r="BM92">
        <v>995.01915519422789</v>
      </c>
      <c r="BN92">
        <v>991.15167142738721</v>
      </c>
      <c r="BO92">
        <v>987.25147535250562</v>
      </c>
      <c r="BP92">
        <v>983.34344537537163</v>
      </c>
      <c r="BQ92">
        <v>979.40514937083685</v>
      </c>
      <c r="BR92">
        <v>975.43757688447306</v>
      </c>
      <c r="BS92">
        <v>971.44167295159957</v>
      </c>
      <c r="BT92">
        <v>967.41834052980289</v>
      </c>
      <c r="BU92">
        <v>963.42698933515169</v>
      </c>
      <c r="BV92">
        <v>959.41105056183551</v>
      </c>
      <c r="BW92">
        <v>955.37124458888195</v>
      </c>
      <c r="BX92">
        <v>951.30826194979852</v>
      </c>
      <c r="BY92">
        <v>947.22276482074244</v>
      </c>
      <c r="BZ92">
        <v>943.22764587666927</v>
      </c>
      <c r="CA92">
        <v>939.2126509099661</v>
      </c>
      <c r="CB92">
        <v>935.17829546130372</v>
      </c>
      <c r="CC92">
        <v>931.12507548470501</v>
      </c>
      <c r="CD92">
        <v>927.05346823251273</v>
      </c>
      <c r="CE92">
        <v>923.13479623010528</v>
      </c>
      <c r="CF92">
        <v>919.20010578645838</v>
      </c>
      <c r="CG92">
        <v>915.24976714598881</v>
      </c>
      <c r="CH92">
        <v>911.28413760308615</v>
      </c>
      <c r="CI92">
        <v>907.30356203383406</v>
      </c>
    </row>
    <row r="93" spans="1:87">
      <c r="A93" t="s">
        <v>86</v>
      </c>
      <c r="B93" s="4">
        <v>557.00000000000011</v>
      </c>
      <c r="C93" s="5">
        <v>564.95178560262025</v>
      </c>
      <c r="D93" s="5">
        <v>572.59163331459513</v>
      </c>
      <c r="E93" s="5">
        <v>579.96010058356569</v>
      </c>
      <c r="F93" s="5">
        <v>587.09063954738133</v>
      </c>
      <c r="G93" s="9">
        <v>594.01111013534648</v>
      </c>
      <c r="H93" s="5">
        <v>601.0670443411816</v>
      </c>
      <c r="I93" s="5">
        <v>607.84764584818731</v>
      </c>
      <c r="J93" s="5">
        <v>614.38822495177101</v>
      </c>
      <c r="K93" s="5">
        <v>620.71807731249464</v>
      </c>
      <c r="L93" s="4">
        <v>626.86172418868102</v>
      </c>
      <c r="M93" s="5">
        <v>632.50578347217709</v>
      </c>
      <c r="N93" s="5">
        <v>638.00037217526449</v>
      </c>
      <c r="O93" s="5">
        <v>643.36081786309842</v>
      </c>
      <c r="P93" s="5">
        <v>648.60032583930365</v>
      </c>
      <c r="Q93" s="9">
        <v>653.73033632233012</v>
      </c>
      <c r="R93" s="5">
        <v>658.16597750797803</v>
      </c>
      <c r="S93" s="5">
        <v>662.52880256105232</v>
      </c>
      <c r="T93" s="5">
        <v>666.82435311448171</v>
      </c>
      <c r="U93" s="5">
        <v>671.05758390623851</v>
      </c>
      <c r="V93" s="4">
        <v>675.23293883203394</v>
      </c>
      <c r="W93" s="5">
        <v>678.77681212035463</v>
      </c>
      <c r="X93" s="5">
        <v>682.28297784771155</v>
      </c>
      <c r="Y93" s="5">
        <v>685.75357006914874</v>
      </c>
      <c r="Z93" s="5">
        <v>689.19054912897002</v>
      </c>
      <c r="AA93" s="9">
        <v>692.59571907753025</v>
      </c>
      <c r="AB93" s="5">
        <v>695.43166669243169</v>
      </c>
      <c r="AC93" s="5">
        <v>698.24586170224836</v>
      </c>
      <c r="AD93" s="5">
        <v>701.03926250277812</v>
      </c>
      <c r="AE93" s="5">
        <v>703.81276560930974</v>
      </c>
      <c r="AF93" s="4">
        <v>706.56721059626909</v>
      </c>
      <c r="AG93" s="5">
        <v>708.80123439095416</v>
      </c>
      <c r="AH93" s="5">
        <v>711.01574218983944</v>
      </c>
      <c r="AI93" s="5">
        <v>713.21161163846739</v>
      </c>
      <c r="AJ93" s="5">
        <v>715.38966613820344</v>
      </c>
      <c r="AK93" s="4">
        <v>717.55067894431295</v>
      </c>
      <c r="AL93" s="5">
        <v>719.21873834892256</v>
      </c>
      <c r="AM93" s="5">
        <v>720.86821104732269</v>
      </c>
      <c r="AN93" s="5">
        <v>722.49996353398046</v>
      </c>
      <c r="AO93" s="5">
        <v>724.11481010031355</v>
      </c>
      <c r="AP93" s="4">
        <v>725.71351664807082</v>
      </c>
      <c r="AQ93" s="5">
        <v>726.82405207907402</v>
      </c>
      <c r="AR93" s="5">
        <v>727.91792682648224</v>
      </c>
      <c r="AS93" s="5">
        <v>728.99591072548617</v>
      </c>
      <c r="AT93" s="5">
        <v>730.05872980961635</v>
      </c>
      <c r="AU93" s="4">
        <v>731.10706931973459</v>
      </c>
      <c r="AV93" s="5">
        <v>731.64207753971709</v>
      </c>
      <c r="AW93" s="5">
        <v>732.16263953108307</v>
      </c>
      <c r="AX93" s="5">
        <v>732.66939428398155</v>
      </c>
      <c r="AY93" s="5">
        <v>733.16294739158889</v>
      </c>
      <c r="AZ93" s="4">
        <v>733.64387315483691</v>
      </c>
      <c r="BA93" s="5">
        <v>733.59129022750176</v>
      </c>
      <c r="BB93" s="5">
        <v>733.52495899888629</v>
      </c>
      <c r="BC93" s="5">
        <v>733.44546776589152</v>
      </c>
      <c r="BD93" s="5">
        <v>733.35337592115684</v>
      </c>
      <c r="BE93" s="4">
        <v>733.24921566845956</v>
      </c>
      <c r="BF93">
        <v>732.63409986723389</v>
      </c>
      <c r="BG93">
        <v>732.00526007352016</v>
      </c>
      <c r="BH93">
        <v>731.36326164161756</v>
      </c>
      <c r="BI93">
        <v>730.70864341405786</v>
      </c>
      <c r="BJ93">
        <v>730.04191922843177</v>
      </c>
      <c r="BK93">
        <v>728.98353480136711</v>
      </c>
      <c r="BL93">
        <v>727.91186353519652</v>
      </c>
      <c r="BM93">
        <v>726.82742729449546</v>
      </c>
      <c r="BN93">
        <v>725.7307245462556</v>
      </c>
      <c r="BO93">
        <v>724.62223163372505</v>
      </c>
      <c r="BP93">
        <v>723.15402634622239</v>
      </c>
      <c r="BQ93">
        <v>721.67331048037602</v>
      </c>
      <c r="BR93">
        <v>720.18053594373396</v>
      </c>
      <c r="BS93">
        <v>718.67613565869021</v>
      </c>
      <c r="BT93">
        <v>717.16052453278405</v>
      </c>
      <c r="BU93">
        <v>715.33544876436645</v>
      </c>
      <c r="BV93">
        <v>713.49880906062197</v>
      </c>
      <c r="BW93">
        <v>711.65097576279936</v>
      </c>
      <c r="BX93">
        <v>709.79230487383427</v>
      </c>
      <c r="BY93">
        <v>707.92313873389719</v>
      </c>
      <c r="BZ93">
        <v>705.79426062273239</v>
      </c>
      <c r="CA93">
        <v>703.65467367833071</v>
      </c>
      <c r="CB93">
        <v>701.50467332327355</v>
      </c>
      <c r="CC93">
        <v>699.34454449423674</v>
      </c>
      <c r="CD93">
        <v>697.17456209319016</v>
      </c>
      <c r="CE93">
        <v>694.80247611363893</v>
      </c>
      <c r="CF93">
        <v>692.4204421618017</v>
      </c>
      <c r="CG93">
        <v>690.028691261988</v>
      </c>
      <c r="CH93">
        <v>687.62744691035402</v>
      </c>
      <c r="CI93">
        <v>685.21692536882119</v>
      </c>
    </row>
    <row r="94" spans="1:87" ht="15.6">
      <c r="A94" s="17" t="s">
        <v>194</v>
      </c>
      <c r="B94" s="4"/>
      <c r="C94" s="5"/>
      <c r="D94" s="5"/>
      <c r="E94" s="5"/>
      <c r="F94" s="5"/>
      <c r="G94" s="9"/>
      <c r="H94" s="5"/>
      <c r="I94" s="5"/>
      <c r="J94" s="5"/>
      <c r="K94" s="5"/>
      <c r="L94" s="4"/>
      <c r="M94" s="5"/>
      <c r="N94" s="5"/>
      <c r="O94" s="5"/>
      <c r="P94" s="5"/>
      <c r="Q94" s="9"/>
      <c r="R94" s="5"/>
      <c r="S94" s="5"/>
      <c r="T94" s="5"/>
      <c r="U94" s="5"/>
      <c r="V94" s="4"/>
      <c r="W94" s="5"/>
      <c r="X94" s="5"/>
      <c r="Y94" s="5"/>
      <c r="Z94" s="5"/>
      <c r="AA94" s="9"/>
      <c r="AB94" s="5"/>
      <c r="AC94" s="5"/>
      <c r="AD94" s="5"/>
      <c r="AE94" s="5"/>
      <c r="AF94" s="4"/>
      <c r="AG94" s="5"/>
      <c r="AH94" s="5"/>
      <c r="AI94" s="5"/>
      <c r="AJ94" s="5"/>
      <c r="AK94" s="4"/>
      <c r="AL94" s="5"/>
      <c r="AM94" s="5"/>
      <c r="AN94" s="5"/>
      <c r="AO94" s="5"/>
      <c r="AP94" s="4"/>
      <c r="AQ94" s="5"/>
      <c r="AR94" s="5"/>
      <c r="AS94" s="5"/>
      <c r="AT94" s="5"/>
      <c r="AU94" s="4"/>
      <c r="AV94" s="5"/>
      <c r="AW94" s="5"/>
      <c r="AX94" s="5"/>
      <c r="AY94" s="5"/>
      <c r="AZ94" s="4"/>
      <c r="BA94" s="5"/>
      <c r="BB94" s="5"/>
      <c r="BC94" s="5"/>
      <c r="BD94" s="5"/>
      <c r="BE94" s="4"/>
    </row>
    <row r="95" spans="1:87">
      <c r="A95" t="s">
        <v>87</v>
      </c>
      <c r="B95" s="4" t="s">
        <v>5</v>
      </c>
      <c r="C95" s="5" t="s">
        <v>5</v>
      </c>
      <c r="D95" s="5" t="s">
        <v>5</v>
      </c>
      <c r="E95" s="5" t="s">
        <v>5</v>
      </c>
      <c r="F95" s="5" t="s">
        <v>5</v>
      </c>
      <c r="G95" s="9" t="s">
        <v>5</v>
      </c>
      <c r="H95" s="5" t="s">
        <v>5</v>
      </c>
      <c r="I95" s="5" t="s">
        <v>5</v>
      </c>
      <c r="J95" s="5" t="s">
        <v>5</v>
      </c>
      <c r="K95" s="5" t="s">
        <v>5</v>
      </c>
      <c r="L95" s="4" t="s">
        <v>5</v>
      </c>
      <c r="M95" s="5" t="s">
        <v>5</v>
      </c>
      <c r="N95" s="5" t="s">
        <v>5</v>
      </c>
      <c r="O95" s="5" t="s">
        <v>5</v>
      </c>
      <c r="P95" s="5" t="s">
        <v>5</v>
      </c>
      <c r="Q95" s="9" t="s">
        <v>5</v>
      </c>
      <c r="R95" s="5" t="s">
        <v>5</v>
      </c>
      <c r="S95" s="5" t="s">
        <v>5</v>
      </c>
      <c r="T95" s="5" t="s">
        <v>5</v>
      </c>
      <c r="U95" s="5" t="s">
        <v>5</v>
      </c>
      <c r="V95" s="4" t="s">
        <v>5</v>
      </c>
      <c r="W95" s="5" t="s">
        <v>5</v>
      </c>
      <c r="X95" s="5" t="s">
        <v>5</v>
      </c>
      <c r="Y95" s="5" t="s">
        <v>5</v>
      </c>
      <c r="Z95" s="5" t="s">
        <v>5</v>
      </c>
      <c r="AA95" s="9" t="s">
        <v>5</v>
      </c>
      <c r="AB95" s="5" t="s">
        <v>5</v>
      </c>
      <c r="AC95" s="5" t="s">
        <v>5</v>
      </c>
      <c r="AD95" s="5" t="s">
        <v>5</v>
      </c>
      <c r="AE95" s="5" t="s">
        <v>5</v>
      </c>
      <c r="AF95" s="4" t="s">
        <v>5</v>
      </c>
      <c r="AG95" s="5" t="s">
        <v>5</v>
      </c>
      <c r="AH95" s="5" t="s">
        <v>5</v>
      </c>
      <c r="AI95" s="5" t="s">
        <v>5</v>
      </c>
      <c r="AJ95" s="5" t="s">
        <v>5</v>
      </c>
      <c r="AK95" s="4" t="s">
        <v>5</v>
      </c>
      <c r="AL95" s="5" t="s">
        <v>5</v>
      </c>
      <c r="AM95" s="5" t="s">
        <v>5</v>
      </c>
      <c r="AN95" s="5" t="s">
        <v>5</v>
      </c>
      <c r="AO95" s="5" t="s">
        <v>5</v>
      </c>
      <c r="AP95" s="4" t="s">
        <v>5</v>
      </c>
      <c r="AQ95" s="5" t="s">
        <v>5</v>
      </c>
      <c r="AR95" s="5" t="s">
        <v>5</v>
      </c>
      <c r="AS95" s="5" t="s">
        <v>5</v>
      </c>
      <c r="AT95" s="5" t="s">
        <v>5</v>
      </c>
      <c r="AU95" s="4" t="s">
        <v>5</v>
      </c>
      <c r="AV95" s="5" t="s">
        <v>5</v>
      </c>
      <c r="AW95" s="5" t="s">
        <v>5</v>
      </c>
      <c r="AX95" s="5" t="s">
        <v>5</v>
      </c>
      <c r="AY95" s="5" t="s">
        <v>5</v>
      </c>
      <c r="AZ95" s="4" t="s">
        <v>5</v>
      </c>
      <c r="BA95" s="5" t="s">
        <v>5</v>
      </c>
      <c r="BB95" s="5" t="s">
        <v>5</v>
      </c>
      <c r="BC95" s="5" t="s">
        <v>5</v>
      </c>
      <c r="BD95" s="5" t="s">
        <v>5</v>
      </c>
      <c r="BE95" s="4" t="s">
        <v>5</v>
      </c>
      <c r="BF95" t="s">
        <v>5</v>
      </c>
      <c r="BG95" t="s">
        <v>5</v>
      </c>
      <c r="BH95" t="s">
        <v>5</v>
      </c>
      <c r="BI95" t="s">
        <v>5</v>
      </c>
      <c r="BJ95" t="s">
        <v>5</v>
      </c>
      <c r="BK95" t="s">
        <v>5</v>
      </c>
      <c r="BL95" t="s">
        <v>5</v>
      </c>
      <c r="BM95" t="s">
        <v>5</v>
      </c>
      <c r="BN95" t="s">
        <v>5</v>
      </c>
      <c r="BO95" t="s">
        <v>5</v>
      </c>
      <c r="BP95" t="s">
        <v>5</v>
      </c>
      <c r="BQ95" t="s">
        <v>5</v>
      </c>
      <c r="BR95" t="s">
        <v>5</v>
      </c>
      <c r="BS95" t="s">
        <v>5</v>
      </c>
      <c r="BT95" t="s">
        <v>5</v>
      </c>
      <c r="BU95" t="s">
        <v>5</v>
      </c>
      <c r="BV95" t="s">
        <v>5</v>
      </c>
      <c r="BW95" t="s">
        <v>5</v>
      </c>
      <c r="BX95" t="s">
        <v>5</v>
      </c>
      <c r="BY95" t="s">
        <v>5</v>
      </c>
      <c r="BZ95" t="s">
        <v>5</v>
      </c>
      <c r="CA95" t="s">
        <v>5</v>
      </c>
      <c r="CB95" t="s">
        <v>5</v>
      </c>
      <c r="CC95" t="s">
        <v>5</v>
      </c>
      <c r="CD95" t="s">
        <v>5</v>
      </c>
      <c r="CE95" t="s">
        <v>5</v>
      </c>
      <c r="CF95" t="s">
        <v>5</v>
      </c>
      <c r="CG95" t="s">
        <v>5</v>
      </c>
      <c r="CH95" t="s">
        <v>5</v>
      </c>
      <c r="CI95" t="s">
        <v>5</v>
      </c>
    </row>
    <row r="96" spans="1:87">
      <c r="A96" t="s">
        <v>88</v>
      </c>
      <c r="B96" s="4">
        <v>0.99999999999999845</v>
      </c>
      <c r="C96" s="5">
        <v>1.0206192538790018</v>
      </c>
      <c r="D96" s="5">
        <v>1.0408178397524994</v>
      </c>
      <c r="E96" s="5">
        <v>1.0606507917069894</v>
      </c>
      <c r="F96" s="5">
        <v>1.080161201845862</v>
      </c>
      <c r="G96" s="9">
        <v>1.0993834199542045</v>
      </c>
      <c r="H96" s="5">
        <v>1.1176192533174167</v>
      </c>
      <c r="I96" s="5">
        <v>1.135660190163156</v>
      </c>
      <c r="J96" s="5">
        <v>1.1535183760260845</v>
      </c>
      <c r="K96" s="5">
        <v>1.1712044039039546</v>
      </c>
      <c r="L96" s="4">
        <v>1.1887275916382869</v>
      </c>
      <c r="M96" s="5">
        <v>1.2053583630958893</v>
      </c>
      <c r="N96" s="5">
        <v>1.2218444190905495</v>
      </c>
      <c r="O96" s="5">
        <v>1.238193102684028</v>
      </c>
      <c r="P96" s="5">
        <v>1.254410963845235</v>
      </c>
      <c r="Q96" s="9">
        <v>1.2705038820258383</v>
      </c>
      <c r="R96" s="5">
        <v>1.286034431674266</v>
      </c>
      <c r="S96" s="5">
        <v>1.3014473333452234</v>
      </c>
      <c r="T96" s="5">
        <v>1.3167479517649479</v>
      </c>
      <c r="U96" s="5">
        <v>1.3319411168929365</v>
      </c>
      <c r="V96" s="4">
        <v>1.3470312005120035</v>
      </c>
      <c r="W96" s="5">
        <v>1.3617515021531379</v>
      </c>
      <c r="X96" s="5">
        <v>1.3763715123963933</v>
      </c>
      <c r="Y96" s="5">
        <v>1.3908955589472745</v>
      </c>
      <c r="Z96" s="5">
        <v>1.4053275512809076</v>
      </c>
      <c r="AA96" s="9">
        <v>1.4196710383505058</v>
      </c>
      <c r="AB96" s="5">
        <v>1.4331980799824617</v>
      </c>
      <c r="AC96" s="5">
        <v>1.4466438486322521</v>
      </c>
      <c r="AD96" s="5">
        <v>1.4600116696627217</v>
      </c>
      <c r="AE96" s="5">
        <v>1.4733045563970137</v>
      </c>
      <c r="AF96" s="4">
        <v>1.4865252513200182</v>
      </c>
      <c r="AG96" s="5">
        <v>1.4983365964274651</v>
      </c>
      <c r="AH96" s="5">
        <v>1.5100878807252882</v>
      </c>
      <c r="AI96" s="5">
        <v>1.5217814015895075</v>
      </c>
      <c r="AJ96" s="5">
        <v>1.5334192507140605</v>
      </c>
      <c r="AK96" s="4">
        <v>1.5450033394149454</v>
      </c>
      <c r="AL96" s="5">
        <v>1.5549204564939656</v>
      </c>
      <c r="AM96" s="5">
        <v>1.5647962628219336</v>
      </c>
      <c r="AN96" s="5">
        <v>1.5746322283590883</v>
      </c>
      <c r="AO96" s="5">
        <v>1.5844296991766864</v>
      </c>
      <c r="AP96" s="4">
        <v>1.5941899113513081</v>
      </c>
      <c r="AQ96" s="5">
        <v>1.6023178653978229</v>
      </c>
      <c r="AR96" s="5">
        <v>1.610418712965082</v>
      </c>
      <c r="AS96" s="5">
        <v>1.6184933552917029</v>
      </c>
      <c r="AT96" s="5">
        <v>1.6265426226931363</v>
      </c>
      <c r="AU96" s="4">
        <v>1.6345672817089048</v>
      </c>
      <c r="AV96" s="5">
        <v>1.640830870578988</v>
      </c>
      <c r="AW96" s="5">
        <v>1.64707829381236</v>
      </c>
      <c r="AX96" s="5">
        <v>1.6533100918620711</v>
      </c>
      <c r="AY96" s="5">
        <v>1.6595267650652727</v>
      </c>
      <c r="AZ96" s="4">
        <v>1.6657287772270837</v>
      </c>
      <c r="BA96" s="5">
        <v>1.6704965794716966</v>
      </c>
      <c r="BB96" s="5">
        <v>1.6752551370951878</v>
      </c>
      <c r="BC96" s="5">
        <v>1.6800047652167662</v>
      </c>
      <c r="BD96" s="5">
        <v>1.6847457573479996</v>
      </c>
      <c r="BE96" s="4">
        <v>1.6894783870774952</v>
      </c>
      <c r="BF96">
        <v>1.6927435181302064</v>
      </c>
      <c r="BG96">
        <v>1.6960042064705541</v>
      </c>
      <c r="BH96">
        <v>1.699260637420769</v>
      </c>
      <c r="BI96">
        <v>1.7025129846611142</v>
      </c>
      <c r="BJ96">
        <v>1.7057614110043025</v>
      </c>
      <c r="BK96">
        <v>1.707464648471525</v>
      </c>
      <c r="BL96">
        <v>1.7091664684814316</v>
      </c>
      <c r="BM96">
        <v>1.7108669907185077</v>
      </c>
      <c r="BN96">
        <v>1.7125663282252157</v>
      </c>
      <c r="BO96">
        <v>1.7142645877682356</v>
      </c>
      <c r="BP96">
        <v>1.7145437865247248</v>
      </c>
      <c r="BQ96">
        <v>1.7148229094291316</v>
      </c>
      <c r="BR96">
        <v>1.7151020446087173</v>
      </c>
      <c r="BS96">
        <v>1.7153812761533682</v>
      </c>
      <c r="BT96">
        <v>1.7156606842965734</v>
      </c>
      <c r="BU96">
        <v>1.7146993190827482</v>
      </c>
      <c r="BV96">
        <v>1.7137380384811023</v>
      </c>
      <c r="BW96">
        <v>1.7127769142797387</v>
      </c>
      <c r="BX96">
        <v>1.7118160156937146</v>
      </c>
      <c r="BY96">
        <v>1.7108554094581276</v>
      </c>
      <c r="BZ96">
        <v>1.7088293620874004</v>
      </c>
      <c r="CA96">
        <v>1.7068028117172547</v>
      </c>
      <c r="CB96">
        <v>1.704775818298863</v>
      </c>
      <c r="CC96">
        <v>1.702748440149304</v>
      </c>
      <c r="CD96">
        <v>1.7007207339990493</v>
      </c>
      <c r="CE96">
        <v>1.6974111055815109</v>
      </c>
      <c r="CF96">
        <v>1.6940992982772183</v>
      </c>
      <c r="CG96">
        <v>1.6907853622288729</v>
      </c>
      <c r="CH96">
        <v>1.6874693466028634</v>
      </c>
      <c r="CI96">
        <v>1.6841512996109036</v>
      </c>
    </row>
    <row r="97" spans="1:87">
      <c r="A97" t="s">
        <v>89</v>
      </c>
      <c r="B97" s="4">
        <v>273.99999999999983</v>
      </c>
      <c r="C97" s="5">
        <v>278.40430854750321</v>
      </c>
      <c r="D97" s="5">
        <v>282.71954372407492</v>
      </c>
      <c r="E97" s="5">
        <v>286.95193225763791</v>
      </c>
      <c r="F97" s="5">
        <v>291.10706114993945</v>
      </c>
      <c r="G97" s="9">
        <v>295.1899614821491</v>
      </c>
      <c r="H97" s="5">
        <v>298.99203906547996</v>
      </c>
      <c r="I97" s="5">
        <v>302.73391131005792</v>
      </c>
      <c r="J97" s="5">
        <v>306.41902771260948</v>
      </c>
      <c r="K97" s="5">
        <v>310.05054369912</v>
      </c>
      <c r="L97" s="4">
        <v>313.6313527558022</v>
      </c>
      <c r="M97" s="5">
        <v>317.22779358599041</v>
      </c>
      <c r="N97" s="5">
        <v>320.76495815763934</v>
      </c>
      <c r="O97" s="5">
        <v>324.24613587075919</v>
      </c>
      <c r="P97" s="5">
        <v>327.67434929824708</v>
      </c>
      <c r="Q97" s="9">
        <v>331.05238188174991</v>
      </c>
      <c r="R97" s="5">
        <v>334.54537452253226</v>
      </c>
      <c r="S97" s="5">
        <v>337.9726560928766</v>
      </c>
      <c r="T97" s="5">
        <v>341.33792991591162</v>
      </c>
      <c r="U97" s="5">
        <v>344.6446001161994</v>
      </c>
      <c r="V97" s="4">
        <v>347.89580251754541</v>
      </c>
      <c r="W97" s="5">
        <v>351.38947375115816</v>
      </c>
      <c r="X97" s="5">
        <v>354.80289870444011</v>
      </c>
      <c r="Y97" s="5">
        <v>358.14085268848999</v>
      </c>
      <c r="Z97" s="5">
        <v>361.40770967147904</v>
      </c>
      <c r="AA97" s="9">
        <v>364.6074853876263</v>
      </c>
      <c r="AB97" s="5">
        <v>367.90108902270379</v>
      </c>
      <c r="AC97" s="5">
        <v>371.10740459088203</v>
      </c>
      <c r="AD97" s="5">
        <v>374.23163760165716</v>
      </c>
      <c r="AE97" s="5">
        <v>377.27855821449651</v>
      </c>
      <c r="AF97" s="4">
        <v>380.25254784559974</v>
      </c>
      <c r="AG97" s="5">
        <v>383.24846443090883</v>
      </c>
      <c r="AH97" s="5">
        <v>386.15338151444524</v>
      </c>
      <c r="AI97" s="5">
        <v>388.97263654832363</v>
      </c>
      <c r="AJ97" s="5">
        <v>391.71112900100309</v>
      </c>
      <c r="AK97" s="4">
        <v>394.37336646464337</v>
      </c>
      <c r="AL97" s="5">
        <v>397.02972462515612</v>
      </c>
      <c r="AM97" s="5">
        <v>399.5909723485687</v>
      </c>
      <c r="AN97" s="5">
        <v>402.06259898702029</v>
      </c>
      <c r="AO97" s="5">
        <v>404.44964994434929</v>
      </c>
      <c r="AP97" s="4">
        <v>406.75677283673326</v>
      </c>
      <c r="AQ97" s="5">
        <v>409.00582025400917</v>
      </c>
      <c r="AR97" s="5">
        <v>411.15807916870369</v>
      </c>
      <c r="AS97" s="5">
        <v>413.21898361979345</v>
      </c>
      <c r="AT97" s="5">
        <v>415.19353771282107</v>
      </c>
      <c r="AU97" s="4">
        <v>417.08635943674875</v>
      </c>
      <c r="AV97" s="5">
        <v>418.90703025551124</v>
      </c>
      <c r="AW97" s="5">
        <v>420.63433251658557</v>
      </c>
      <c r="AX97" s="5">
        <v>422.27329398034749</v>
      </c>
      <c r="AY97" s="5">
        <v>423.82855830777061</v>
      </c>
      <c r="AZ97" s="4">
        <v>425.30442289445239</v>
      </c>
      <c r="BA97" s="5">
        <v>426.71115232037056</v>
      </c>
      <c r="BB97" s="5">
        <v>428.03072478585995</v>
      </c>
      <c r="BC97" s="5">
        <v>429.26761436398817</v>
      </c>
      <c r="BD97" s="5">
        <v>430.42596714709498</v>
      </c>
      <c r="BE97" s="4">
        <v>431.5096322487579</v>
      </c>
      <c r="BF97">
        <v>432.52949434976506</v>
      </c>
      <c r="BG97">
        <v>433.46743090236419</v>
      </c>
      <c r="BH97">
        <v>434.32748046070748</v>
      </c>
      <c r="BI97">
        <v>435.11339523134001</v>
      </c>
      <c r="BJ97">
        <v>435.8286672314764</v>
      </c>
      <c r="BK97">
        <v>436.68075762600023</v>
      </c>
      <c r="BL97">
        <v>437.4382030896607</v>
      </c>
      <c r="BM97">
        <v>438.10611432154775</v>
      </c>
      <c r="BN97">
        <v>438.68920747812422</v>
      </c>
      <c r="BO97">
        <v>439.19184323195049</v>
      </c>
      <c r="BP97">
        <v>439.71976535481946</v>
      </c>
      <c r="BQ97">
        <v>440.15462171583499</v>
      </c>
      <c r="BR97">
        <v>440.50149496515752</v>
      </c>
      <c r="BS97">
        <v>440.76507169382273</v>
      </c>
      <c r="BT97">
        <v>440.94968188456141</v>
      </c>
      <c r="BU97">
        <v>441.05972016661224</v>
      </c>
      <c r="BV97">
        <v>441.09238067776266</v>
      </c>
      <c r="BW97">
        <v>441.05156313479523</v>
      </c>
      <c r="BX97">
        <v>440.94088516789054</v>
      </c>
      <c r="BY97">
        <v>440.76370836546675</v>
      </c>
      <c r="BZ97">
        <v>440.46651887260924</v>
      </c>
      <c r="CA97">
        <v>440.11382085962691</v>
      </c>
      <c r="CB97">
        <v>439.7079613794391</v>
      </c>
      <c r="CC97">
        <v>439.25114225398409</v>
      </c>
      <c r="CD97">
        <v>438.74543153606243</v>
      </c>
      <c r="CE97">
        <v>438.15466378629287</v>
      </c>
      <c r="CF97">
        <v>437.52474195732174</v>
      </c>
      <c r="CG97">
        <v>436.85701800126924</v>
      </c>
      <c r="CH97">
        <v>436.1527734433609</v>
      </c>
      <c r="CI97">
        <v>435.41322404733432</v>
      </c>
    </row>
    <row r="98" spans="1:87">
      <c r="A98" t="s">
        <v>90</v>
      </c>
      <c r="B98" s="4">
        <v>21.999999999999996</v>
      </c>
      <c r="C98" s="5">
        <v>22.552401032018476</v>
      </c>
      <c r="D98" s="5">
        <v>23.069777761890343</v>
      </c>
      <c r="E98" s="5">
        <v>23.558420010599999</v>
      </c>
      <c r="F98" s="5">
        <v>24.023117274335551</v>
      </c>
      <c r="G98" s="9">
        <v>24.467589713908964</v>
      </c>
      <c r="H98" s="5">
        <v>24.93227798336002</v>
      </c>
      <c r="I98" s="5">
        <v>25.374178853928498</v>
      </c>
      <c r="J98" s="5">
        <v>25.796820431639432</v>
      </c>
      <c r="K98" s="5">
        <v>26.202998613260334</v>
      </c>
      <c r="L98" s="4">
        <v>26.594960804565044</v>
      </c>
      <c r="M98" s="5">
        <v>26.963664807169636</v>
      </c>
      <c r="N98" s="5">
        <v>27.321395433765758</v>
      </c>
      <c r="O98" s="5">
        <v>27.669423309676084</v>
      </c>
      <c r="P98" s="5">
        <v>28.008814779204055</v>
      </c>
      <c r="Q98" s="9">
        <v>28.340472039970713</v>
      </c>
      <c r="R98" s="5">
        <v>28.636015569394889</v>
      </c>
      <c r="S98" s="5">
        <v>28.927001396222032</v>
      </c>
      <c r="T98" s="5">
        <v>29.213776108474327</v>
      </c>
      <c r="U98" s="5">
        <v>29.496646756851014</v>
      </c>
      <c r="V98" s="4">
        <v>29.775886481513314</v>
      </c>
      <c r="W98" s="5">
        <v>30.039553090885303</v>
      </c>
      <c r="X98" s="5">
        <v>30.300364387636737</v>
      </c>
      <c r="Y98" s="5">
        <v>30.558488281961186</v>
      </c>
      <c r="Z98" s="5">
        <v>30.814077052767466</v>
      </c>
      <c r="AA98" s="9">
        <v>31.067269190750281</v>
      </c>
      <c r="AB98" s="5">
        <v>31.315129086933236</v>
      </c>
      <c r="AC98" s="5">
        <v>31.560176151586941</v>
      </c>
      <c r="AD98" s="5">
        <v>31.802582043349272</v>
      </c>
      <c r="AE98" s="5">
        <v>32.042502374714545</v>
      </c>
      <c r="AF98" s="4">
        <v>32.280078591391437</v>
      </c>
      <c r="AG98" s="5">
        <v>32.509674392518427</v>
      </c>
      <c r="AH98" s="5">
        <v>32.735880380777175</v>
      </c>
      <c r="AI98" s="5">
        <v>32.958940280271953</v>
      </c>
      <c r="AJ98" s="5">
        <v>33.17907285184684</v>
      </c>
      <c r="AK98" s="4">
        <v>33.396475037894746</v>
      </c>
      <c r="AL98" s="5">
        <v>33.595401634302895</v>
      </c>
      <c r="AM98" s="5">
        <v>33.790571971473085</v>
      </c>
      <c r="AN98" s="5">
        <v>33.982287696477904</v>
      </c>
      <c r="AO98" s="5">
        <v>34.170817879948217</v>
      </c>
      <c r="AP98" s="4">
        <v>34.356403291909615</v>
      </c>
      <c r="AQ98" s="5">
        <v>34.513397530712133</v>
      </c>
      <c r="AR98" s="5">
        <v>34.66686878162438</v>
      </c>
      <c r="AS98" s="5">
        <v>34.817109325755467</v>
      </c>
      <c r="AT98" s="5">
        <v>34.964380221280557</v>
      </c>
      <c r="AU98" s="4">
        <v>35.108915326600908</v>
      </c>
      <c r="AV98" s="5">
        <v>35.215589049806887</v>
      </c>
      <c r="AW98" s="5">
        <v>35.319449385679803</v>
      </c>
      <c r="AX98" s="5">
        <v>35.420721549616559</v>
      </c>
      <c r="AY98" s="5">
        <v>35.519608478842898</v>
      </c>
      <c r="AZ98" s="4">
        <v>35.616293476447545</v>
      </c>
      <c r="BA98" s="5">
        <v>35.677511877826127</v>
      </c>
      <c r="BB98" s="5">
        <v>35.73673582334721</v>
      </c>
      <c r="BC98" s="5">
        <v>35.794111721957876</v>
      </c>
      <c r="BD98" s="5">
        <v>35.849773215691407</v>
      </c>
      <c r="BE98" s="4">
        <v>35.90384251007039</v>
      </c>
      <c r="BF98">
        <v>35.923604160529671</v>
      </c>
      <c r="BG98">
        <v>35.941908903869937</v>
      </c>
      <c r="BH98">
        <v>35.95885521513096</v>
      </c>
      <c r="BI98">
        <v>35.974533998030559</v>
      </c>
      <c r="BJ98">
        <v>35.989029278650392</v>
      </c>
      <c r="BK98">
        <v>35.969935790877464</v>
      </c>
      <c r="BL98">
        <v>35.949714337812964</v>
      </c>
      <c r="BM98">
        <v>35.928435139877521</v>
      </c>
      <c r="BN98">
        <v>35.906163631141872</v>
      </c>
      <c r="BO98">
        <v>35.8829608479125</v>
      </c>
      <c r="BP98">
        <v>35.831230682280996</v>
      </c>
      <c r="BQ98">
        <v>35.778594182930185</v>
      </c>
      <c r="BR98">
        <v>35.725102729508585</v>
      </c>
      <c r="BS98">
        <v>35.670804583917295</v>
      </c>
      <c r="BT98">
        <v>35.61574511593308</v>
      </c>
      <c r="BU98">
        <v>35.538380389995886</v>
      </c>
      <c r="BV98">
        <v>35.460282549055407</v>
      </c>
      <c r="BW98">
        <v>35.381488419123372</v>
      </c>
      <c r="BX98">
        <v>35.30203285176232</v>
      </c>
      <c r="BY98">
        <v>35.221948850607646</v>
      </c>
      <c r="BZ98">
        <v>35.128016813864811</v>
      </c>
      <c r="CA98">
        <v>35.033494118489465</v>
      </c>
      <c r="CB98">
        <v>34.938406749684098</v>
      </c>
      <c r="CC98">
        <v>34.842779459301994</v>
      </c>
      <c r="CD98">
        <v>34.746635835863714</v>
      </c>
      <c r="CE98">
        <v>34.636554063305425</v>
      </c>
      <c r="CF98">
        <v>34.525967299352878</v>
      </c>
      <c r="CG98">
        <v>34.414894209914969</v>
      </c>
      <c r="CH98">
        <v>34.303352679469299</v>
      </c>
      <c r="CI98">
        <v>34.191359850212187</v>
      </c>
    </row>
    <row r="99" spans="1:87">
      <c r="A99" t="s">
        <v>91</v>
      </c>
      <c r="B99" s="4">
        <v>2.9999999999999969</v>
      </c>
      <c r="C99" s="5">
        <v>3.0333825172168618</v>
      </c>
      <c r="D99" s="5">
        <v>3.0658245044928245</v>
      </c>
      <c r="E99" s="5">
        <v>3.097240617240689</v>
      </c>
      <c r="F99" s="5">
        <v>3.1275334284398202</v>
      </c>
      <c r="G99" s="9">
        <v>3.1565912159695038</v>
      </c>
      <c r="H99" s="5">
        <v>3.1833248095121305</v>
      </c>
      <c r="I99" s="5">
        <v>3.2091752116140251</v>
      </c>
      <c r="J99" s="5">
        <v>3.2340815285505697</v>
      </c>
      <c r="K99" s="5">
        <v>3.2579758687640323</v>
      </c>
      <c r="L99" s="4">
        <v>3.2807823038719466</v>
      </c>
      <c r="M99" s="5">
        <v>3.3035706118485972</v>
      </c>
      <c r="N99" s="5">
        <v>3.3259564921106275</v>
      </c>
      <c r="O99" s="5">
        <v>3.3479326925248394</v>
      </c>
      <c r="P99" s="5">
        <v>3.3694915167611605</v>
      </c>
      <c r="Q99" s="9">
        <v>3.3906247997183714</v>
      </c>
      <c r="R99" s="5">
        <v>3.4128506404184495</v>
      </c>
      <c r="S99" s="5">
        <v>3.4349668418660326</v>
      </c>
      <c r="T99" s="5">
        <v>3.4569750212997161</v>
      </c>
      <c r="U99" s="5">
        <v>3.4788767585254776</v>
      </c>
      <c r="V99" s="4">
        <v>3.500673597103992</v>
      </c>
      <c r="W99" s="5">
        <v>3.5232772466340889</v>
      </c>
      <c r="X99" s="5">
        <v>3.5457978468859763</v>
      </c>
      <c r="Y99" s="5">
        <v>3.5682368517218532</v>
      </c>
      <c r="Z99" s="5">
        <v>3.5905956647252486</v>
      </c>
      <c r="AA99" s="9">
        <v>3.6128756418098034</v>
      </c>
      <c r="AB99" s="5">
        <v>3.6351892916994619</v>
      </c>
      <c r="AC99" s="5">
        <v>3.6573460342211122</v>
      </c>
      <c r="AD99" s="5">
        <v>3.6793523939504618</v>
      </c>
      <c r="AE99" s="5">
        <v>3.7012144497773165</v>
      </c>
      <c r="AF99" s="4">
        <v>3.7229378738381933</v>
      </c>
      <c r="AG99" s="5">
        <v>3.7440605654753636</v>
      </c>
      <c r="AH99" s="5">
        <v>3.7649853479811655</v>
      </c>
      <c r="AI99" s="5">
        <v>3.7857225084852639</v>
      </c>
      <c r="AJ99" s="5">
        <v>3.8062815339210143</v>
      </c>
      <c r="AK99" s="4">
        <v>3.8266711884689886</v>
      </c>
      <c r="AL99" s="5">
        <v>3.8460055492670948</v>
      </c>
      <c r="AM99" s="5">
        <v>3.8650442634731155</v>
      </c>
      <c r="AN99" s="5">
        <v>3.8838077117975338</v>
      </c>
      <c r="AO99" s="5">
        <v>3.9023143717400295</v>
      </c>
      <c r="AP99" s="4">
        <v>3.9205810340726543</v>
      </c>
      <c r="AQ99" s="5">
        <v>3.9368075721231235</v>
      </c>
      <c r="AR99" s="5">
        <v>3.9527166279711787</v>
      </c>
      <c r="AS99" s="5">
        <v>3.9683322752486538</v>
      </c>
      <c r="AT99" s="5">
        <v>3.9836762311214629</v>
      </c>
      <c r="AU99" s="4">
        <v>3.9987681347126576</v>
      </c>
      <c r="AV99" s="5">
        <v>4.009281601474286</v>
      </c>
      <c r="AW99" s="5">
        <v>4.0195377946687403</v>
      </c>
      <c r="AX99" s="5">
        <v>4.0295555692890179</v>
      </c>
      <c r="AY99" s="5">
        <v>4.0393520788138986</v>
      </c>
      <c r="AZ99" s="4">
        <v>4.0489429595865296</v>
      </c>
      <c r="BA99" s="5">
        <v>4.054359001895004</v>
      </c>
      <c r="BB99" s="5">
        <v>4.0596120914171205</v>
      </c>
      <c r="BC99" s="5">
        <v>4.0647124959932617</v>
      </c>
      <c r="BD99" s="5">
        <v>4.0696697168299059</v>
      </c>
      <c r="BE99" s="4">
        <v>4.0744925570832002</v>
      </c>
      <c r="BF99">
        <v>4.0753795593217195</v>
      </c>
      <c r="BG99">
        <v>4.0761545431032031</v>
      </c>
      <c r="BH99">
        <v>4.0768236213675264</v>
      </c>
      <c r="BI99">
        <v>4.0773925270260429</v>
      </c>
      <c r="BJ99">
        <v>4.0778666412780709</v>
      </c>
      <c r="BK99">
        <v>4.0753359026582663</v>
      </c>
      <c r="BL99">
        <v>4.0727181233798229</v>
      </c>
      <c r="BM99">
        <v>4.0700175301206336</v>
      </c>
      <c r="BN99">
        <v>4.067238121389205</v>
      </c>
      <c r="BO99">
        <v>4.0643836823171409</v>
      </c>
      <c r="BP99">
        <v>4.058860985477093</v>
      </c>
      <c r="BQ99">
        <v>4.0532628982326813</v>
      </c>
      <c r="BR99">
        <v>4.047592728795558</v>
      </c>
      <c r="BS99">
        <v>4.0418536247404928</v>
      </c>
      <c r="BT99">
        <v>4.0360485824047068</v>
      </c>
      <c r="BU99">
        <v>4.0278954453437583</v>
      </c>
      <c r="BV99">
        <v>4.0196742379428247</v>
      </c>
      <c r="BW99">
        <v>4.0113876235292221</v>
      </c>
      <c r="BX99">
        <v>4.0030381480236752</v>
      </c>
      <c r="BY99">
        <v>3.9946282461990728</v>
      </c>
      <c r="BZ99">
        <v>3.984080858166593</v>
      </c>
      <c r="CA99">
        <v>3.973469668148335</v>
      </c>
      <c r="CB99">
        <v>3.9627968612386204</v>
      </c>
      <c r="CC99">
        <v>3.9520645343970515</v>
      </c>
      <c r="CD99">
        <v>3.9412747007550157</v>
      </c>
      <c r="CE99">
        <v>3.9285071885213254</v>
      </c>
      <c r="CF99">
        <v>3.9156783903570322</v>
      </c>
      <c r="CG99">
        <v>3.9027900771927797</v>
      </c>
      <c r="CH99">
        <v>3.8898439546712154</v>
      </c>
      <c r="CI99">
        <v>3.8768416660526688</v>
      </c>
    </row>
    <row r="100" spans="1:87">
      <c r="A100" t="s">
        <v>92</v>
      </c>
      <c r="B100" s="4">
        <v>68.999999999999957</v>
      </c>
      <c r="C100" s="5">
        <v>70.873447514063344</v>
      </c>
      <c r="D100" s="5">
        <v>72.617615003163266</v>
      </c>
      <c r="E100" s="5">
        <v>74.252189686679486</v>
      </c>
      <c r="F100" s="5">
        <v>75.792806751687905</v>
      </c>
      <c r="G100" s="9">
        <v>77.252078063989913</v>
      </c>
      <c r="H100" s="5">
        <v>78.991272164802893</v>
      </c>
      <c r="I100" s="5">
        <v>80.603049172035398</v>
      </c>
      <c r="J100" s="5">
        <v>82.106621943234558</v>
      </c>
      <c r="K100" s="5">
        <v>83.517321805362826</v>
      </c>
      <c r="L100" s="4">
        <v>84.847563897768794</v>
      </c>
      <c r="M100" s="5">
        <v>86.162352682242684</v>
      </c>
      <c r="N100" s="5">
        <v>87.396302054672901</v>
      </c>
      <c r="O100" s="5">
        <v>88.559602744690892</v>
      </c>
      <c r="P100" s="5">
        <v>89.660723557197343</v>
      </c>
      <c r="Q100" s="9">
        <v>90.706771400914278</v>
      </c>
      <c r="R100" s="5">
        <v>91.67698182058831</v>
      </c>
      <c r="S100" s="5">
        <v>92.5971082244738</v>
      </c>
      <c r="T100" s="5">
        <v>93.472372635949</v>
      </c>
      <c r="U100" s="5">
        <v>94.307267828785925</v>
      </c>
      <c r="V100" s="4">
        <v>95.105683905676401</v>
      </c>
      <c r="W100" s="5">
        <v>95.811694932347848</v>
      </c>
      <c r="X100" s="5">
        <v>96.486995576214568</v>
      </c>
      <c r="Y100" s="5">
        <v>97.134216010164522</v>
      </c>
      <c r="Z100" s="5">
        <v>97.755685277064046</v>
      </c>
      <c r="AA100" s="9">
        <v>98.353474296053051</v>
      </c>
      <c r="AB100" s="5">
        <v>98.878723606841987</v>
      </c>
      <c r="AC100" s="5">
        <v>99.384497081469746</v>
      </c>
      <c r="AD100" s="5">
        <v>99.872185440648039</v>
      </c>
      <c r="AE100" s="5">
        <v>100.34304706741862</v>
      </c>
      <c r="AF100" s="4">
        <v>100.79822374843307</v>
      </c>
      <c r="AG100" s="5">
        <v>101.13794829814465</v>
      </c>
      <c r="AH100" s="5">
        <v>101.46700850392534</v>
      </c>
      <c r="AI100" s="5">
        <v>101.78598622799677</v>
      </c>
      <c r="AJ100" s="5">
        <v>102.09542113210888</v>
      </c>
      <c r="AK100" s="4">
        <v>102.39581452008441</v>
      </c>
      <c r="AL100" s="5">
        <v>102.60268042731431</v>
      </c>
      <c r="AM100" s="5">
        <v>102.80176322962571</v>
      </c>
      <c r="AN100" s="5">
        <v>102.99342087034715</v>
      </c>
      <c r="AO100" s="5">
        <v>103.17798946764752</v>
      </c>
      <c r="AP100" s="4">
        <v>103.35578499242666</v>
      </c>
      <c r="AQ100" s="5">
        <v>103.45589583016898</v>
      </c>
      <c r="AR100" s="5">
        <v>103.54936055851364</v>
      </c>
      <c r="AS100" s="5">
        <v>103.63645042037824</v>
      </c>
      <c r="AT100" s="5">
        <v>103.71742189895737</v>
      </c>
      <c r="AU100" s="4">
        <v>103.79251773481332</v>
      </c>
      <c r="AV100" s="5">
        <v>103.8306112931178</v>
      </c>
      <c r="AW100" s="5">
        <v>103.86148509225769</v>
      </c>
      <c r="AX100" s="5">
        <v>103.88544043343545</v>
      </c>
      <c r="AY100" s="5">
        <v>103.90276178658955</v>
      </c>
      <c r="AZ100" s="4">
        <v>103.91371798085176</v>
      </c>
      <c r="BA100" s="5">
        <v>103.90923816470577</v>
      </c>
      <c r="BB100" s="5">
        <v>103.89701474785937</v>
      </c>
      <c r="BC100" s="5">
        <v>103.87738821757523</v>
      </c>
      <c r="BD100" s="5">
        <v>103.85067910108143</v>
      </c>
      <c r="BE100" s="4">
        <v>103.81718944285852</v>
      </c>
      <c r="BF100">
        <v>103.7626029030063</v>
      </c>
      <c r="BG100">
        <v>103.7002220749944</v>
      </c>
      <c r="BH100">
        <v>103.63039781541588</v>
      </c>
      <c r="BI100">
        <v>103.55345999429689</v>
      </c>
      <c r="BJ100">
        <v>103.46971907568756</v>
      </c>
      <c r="BK100">
        <v>103.35900864446087</v>
      </c>
      <c r="BL100">
        <v>103.24130023591077</v>
      </c>
      <c r="BM100">
        <v>103.11689638741956</v>
      </c>
      <c r="BN100">
        <v>102.98608223061215</v>
      </c>
      <c r="BO100">
        <v>102.849126750078</v>
      </c>
      <c r="BP100">
        <v>102.70306565811748</v>
      </c>
      <c r="BQ100">
        <v>102.55107129058251</v>
      </c>
      <c r="BR100">
        <v>102.39338824991962</v>
      </c>
      <c r="BS100">
        <v>102.23024777687657</v>
      </c>
      <c r="BT100">
        <v>102.06186866566703</v>
      </c>
      <c r="BU100">
        <v>101.88526803433666</v>
      </c>
      <c r="BV100">
        <v>101.70355025438739</v>
      </c>
      <c r="BW100">
        <v>101.51691875906867</v>
      </c>
      <c r="BX100">
        <v>101.32556632069929</v>
      </c>
      <c r="BY100">
        <v>101.12967574909983</v>
      </c>
      <c r="BZ100">
        <v>100.94761323592554</v>
      </c>
      <c r="CA100">
        <v>100.76121854449255</v>
      </c>
      <c r="CB100">
        <v>100.57066361215384</v>
      </c>
      <c r="CC100">
        <v>100.37611156967186</v>
      </c>
      <c r="CD100">
        <v>100.17771730258151</v>
      </c>
      <c r="CE100">
        <v>99.991332073796329</v>
      </c>
      <c r="CF100">
        <v>99.799581884497698</v>
      </c>
      <c r="CG100">
        <v>99.60274316044476</v>
      </c>
      <c r="CH100">
        <v>99.401074842539941</v>
      </c>
      <c r="CI100">
        <v>99.194819747298098</v>
      </c>
    </row>
    <row r="101" spans="1:87">
      <c r="A101" t="s">
        <v>93</v>
      </c>
      <c r="B101" s="2">
        <v>78982.000000000175</v>
      </c>
      <c r="C101" s="3">
        <v>79771.731638145706</v>
      </c>
      <c r="D101" s="3">
        <v>80453.585405671227</v>
      </c>
      <c r="E101" s="3">
        <v>81047.254770879284</v>
      </c>
      <c r="F101" s="3">
        <v>81567.912502624182</v>
      </c>
      <c r="G101" s="8">
        <v>82027.455183534126</v>
      </c>
      <c r="H101" s="3">
        <v>82350.695147229737</v>
      </c>
      <c r="I101" s="3">
        <v>82631.929848251209</v>
      </c>
      <c r="J101" s="3">
        <v>82876.84962830157</v>
      </c>
      <c r="K101" s="3">
        <v>83090.187673197594</v>
      </c>
      <c r="L101" s="2">
        <v>83275.914440183216</v>
      </c>
      <c r="M101" s="3">
        <v>83339.014256055772</v>
      </c>
      <c r="N101" s="3">
        <v>83386.038896499376</v>
      </c>
      <c r="O101" s="3">
        <v>83418.524853136332</v>
      </c>
      <c r="P101" s="3">
        <v>83437.829179626002</v>
      </c>
      <c r="Q101" s="8">
        <v>83445.15495738748</v>
      </c>
      <c r="R101" s="3">
        <v>83348.664617249393</v>
      </c>
      <c r="S101" s="3">
        <v>83245.097468880369</v>
      </c>
      <c r="T101" s="3">
        <v>83134.918773423356</v>
      </c>
      <c r="U101" s="3">
        <v>83018.556581836383</v>
      </c>
      <c r="V101" s="2">
        <v>82896.405379992793</v>
      </c>
      <c r="W101" s="3">
        <v>82685.822132063578</v>
      </c>
      <c r="X101" s="3">
        <v>82471.70910022303</v>
      </c>
      <c r="Y101" s="3">
        <v>82254.206244457353</v>
      </c>
      <c r="Z101" s="3">
        <v>82033.446307701597</v>
      </c>
      <c r="AA101" s="8">
        <v>81809.555276866056</v>
      </c>
      <c r="AB101" s="3">
        <v>81513.10467021924</v>
      </c>
      <c r="AC101" s="3">
        <v>81214.146210896477</v>
      </c>
      <c r="AD101" s="3">
        <v>80912.735605688591</v>
      </c>
      <c r="AE101" s="3">
        <v>80608.926527954216</v>
      </c>
      <c r="AF101" s="2">
        <v>80302.770706930489</v>
      </c>
      <c r="AG101" s="3">
        <v>79935.434957977384</v>
      </c>
      <c r="AH101" s="3">
        <v>79565.982938525325</v>
      </c>
      <c r="AI101" s="3">
        <v>79194.432370838185</v>
      </c>
      <c r="AJ101" s="3">
        <v>78820.800408973388</v>
      </c>
      <c r="AK101" s="2">
        <v>78445.103652704012</v>
      </c>
      <c r="AL101" s="3">
        <v>78022.8215027525</v>
      </c>
      <c r="AM101" s="3">
        <v>77598.524052888897</v>
      </c>
      <c r="AN101" s="3">
        <v>77172.209554058878</v>
      </c>
      <c r="AO101" s="3">
        <v>76743.876015807662</v>
      </c>
      <c r="AP101" s="2">
        <v>76313.521205199955</v>
      </c>
      <c r="AQ101" s="3">
        <v>75852.695991796063</v>
      </c>
      <c r="AR101" s="3">
        <v>75389.877223544245</v>
      </c>
      <c r="AS101" s="3">
        <v>74925.051007855916</v>
      </c>
      <c r="AT101" s="3">
        <v>74458.203187251405</v>
      </c>
      <c r="AU101" s="2">
        <v>73989.319333119885</v>
      </c>
      <c r="AV101" s="3">
        <v>73507.453588908669</v>
      </c>
      <c r="AW101" s="3">
        <v>73023.584167631416</v>
      </c>
      <c r="AX101" s="3">
        <v>72537.690588264319</v>
      </c>
      <c r="AY101" s="3">
        <v>72049.751989847064</v>
      </c>
      <c r="AZ101" s="2">
        <v>71559.747121227818</v>
      </c>
      <c r="BA101" s="3">
        <v>71071.773731707231</v>
      </c>
      <c r="BB101" s="3">
        <v>70581.810127920689</v>
      </c>
      <c r="BC101" s="3">
        <v>70089.832593388957</v>
      </c>
      <c r="BD101" s="3">
        <v>69595.816939041877</v>
      </c>
      <c r="BE101" s="2">
        <v>69099.738489675932</v>
      </c>
      <c r="BF101">
        <v>68608.316683183992</v>
      </c>
      <c r="BG101">
        <v>68114.887527698404</v>
      </c>
      <c r="BH101">
        <v>67619.424906033717</v>
      </c>
      <c r="BI101">
        <v>67121.90214360175</v>
      </c>
      <c r="BJ101">
        <v>66622.291991529928</v>
      </c>
      <c r="BK101">
        <v>66127.035504733125</v>
      </c>
      <c r="BL101">
        <v>65629.725703131204</v>
      </c>
      <c r="BM101">
        <v>65130.333940811746</v>
      </c>
      <c r="BN101">
        <v>64628.83091867288</v>
      </c>
      <c r="BO101">
        <v>64125.186663469838</v>
      </c>
      <c r="BP101">
        <v>63633.883658825755</v>
      </c>
      <c r="BQ101">
        <v>63140.529274280656</v>
      </c>
      <c r="BR101">
        <v>62645.093543750467</v>
      </c>
      <c r="BS101">
        <v>62147.545784224101</v>
      </c>
      <c r="BT101">
        <v>61647.854571758886</v>
      </c>
      <c r="BU101">
        <v>61176.33314837153</v>
      </c>
      <c r="BV101">
        <v>60702.881819103713</v>
      </c>
      <c r="BW101">
        <v>60227.472196813767</v>
      </c>
      <c r="BX101">
        <v>59750.075207792594</v>
      </c>
      <c r="BY101">
        <v>59270.66106858947</v>
      </c>
      <c r="BZ101">
        <v>58829.359162913737</v>
      </c>
      <c r="CA101">
        <v>58386.322761318545</v>
      </c>
      <c r="CB101">
        <v>57941.526982057803</v>
      </c>
      <c r="CC101">
        <v>57494.946354474574</v>
      </c>
      <c r="CD101">
        <v>57046.554799574224</v>
      </c>
      <c r="CE101">
        <v>56636.120476971329</v>
      </c>
      <c r="CF101">
        <v>56224.140643678227</v>
      </c>
      <c r="CG101">
        <v>55810.594038033341</v>
      </c>
      <c r="CH101">
        <v>55395.458915544739</v>
      </c>
      <c r="CI101">
        <v>54978.713033610205</v>
      </c>
    </row>
    <row r="102" spans="1:87">
      <c r="A102" t="s">
        <v>94</v>
      </c>
      <c r="B102" s="4">
        <v>31.000000000000028</v>
      </c>
      <c r="C102" s="5">
        <v>31.296280838820422</v>
      </c>
      <c r="D102" s="5">
        <v>31.583290553344437</v>
      </c>
      <c r="E102" s="5">
        <v>31.862252475923061</v>
      </c>
      <c r="F102" s="5">
        <v>32.134178148038856</v>
      </c>
      <c r="G102" s="9">
        <v>32.39991102303344</v>
      </c>
      <c r="H102" s="5">
        <v>32.651716003357315</v>
      </c>
      <c r="I102" s="5">
        <v>32.896650302362573</v>
      </c>
      <c r="J102" s="5">
        <v>33.135589606359183</v>
      </c>
      <c r="K102" s="5">
        <v>33.369265497084683</v>
      </c>
      <c r="L102" s="4">
        <v>33.598293504615121</v>
      </c>
      <c r="M102" s="5">
        <v>33.801562825710185</v>
      </c>
      <c r="N102" s="5">
        <v>34.001562502804639</v>
      </c>
      <c r="O102" s="5">
        <v>34.198615523977026</v>
      </c>
      <c r="P102" s="5">
        <v>34.393002453883597</v>
      </c>
      <c r="Q102" s="9">
        <v>34.584968030420562</v>
      </c>
      <c r="R102" s="5">
        <v>34.755317745004575</v>
      </c>
      <c r="S102" s="5">
        <v>34.923995781329502</v>
      </c>
      <c r="T102" s="5">
        <v>35.091128628131813</v>
      </c>
      <c r="U102" s="5">
        <v>35.256829446882563</v>
      </c>
      <c r="V102" s="4">
        <v>35.421199737603089</v>
      </c>
      <c r="W102" s="5">
        <v>35.573262563801137</v>
      </c>
      <c r="X102" s="5">
        <v>35.724302350628122</v>
      </c>
      <c r="Y102" s="5">
        <v>35.874381399380134</v>
      </c>
      <c r="Z102" s="5">
        <v>36.023556435852626</v>
      </c>
      <c r="AA102" s="9">
        <v>36.171879203664723</v>
      </c>
      <c r="AB102" s="5">
        <v>36.31150043616605</v>
      </c>
      <c r="AC102" s="5">
        <v>36.450405483534098</v>
      </c>
      <c r="AD102" s="5">
        <v>36.588631540716115</v>
      </c>
      <c r="AE102" s="5">
        <v>36.726212831016063</v>
      </c>
      <c r="AF102" s="4">
        <v>36.863180888555284</v>
      </c>
      <c r="AG102" s="5">
        <v>36.98722581011689</v>
      </c>
      <c r="AH102" s="5">
        <v>37.110749956000525</v>
      </c>
      <c r="AI102" s="5">
        <v>37.233777811170064</v>
      </c>
      <c r="AJ102" s="5">
        <v>37.356332071524612</v>
      </c>
      <c r="AK102" s="4">
        <v>37.478433798388309</v>
      </c>
      <c r="AL102" s="5">
        <v>37.579577928012704</v>
      </c>
      <c r="AM102" s="5">
        <v>37.680342743089057</v>
      </c>
      <c r="AN102" s="5">
        <v>37.780746353836378</v>
      </c>
      <c r="AO102" s="5">
        <v>37.880805623855345</v>
      </c>
      <c r="AP102" s="4">
        <v>37.980536269410592</v>
      </c>
      <c r="AQ102" s="5">
        <v>38.054593300450414</v>
      </c>
      <c r="AR102" s="5">
        <v>38.128376463447395</v>
      </c>
      <c r="AS102" s="5">
        <v>38.201900521984207</v>
      </c>
      <c r="AT102" s="5">
        <v>38.275179265340263</v>
      </c>
      <c r="AU102" s="4">
        <v>38.348225580832263</v>
      </c>
      <c r="AV102" s="5">
        <v>38.377039413475053</v>
      </c>
      <c r="AW102" s="5">
        <v>38.405668420459925</v>
      </c>
      <c r="AX102" s="5">
        <v>38.43412548184957</v>
      </c>
      <c r="AY102" s="5">
        <v>38.462422695875631</v>
      </c>
      <c r="AZ102" s="4">
        <v>38.490571431015567</v>
      </c>
      <c r="BA102" s="5">
        <v>38.477431345914056</v>
      </c>
      <c r="BB102" s="5">
        <v>38.464157431781601</v>
      </c>
      <c r="BC102" s="5">
        <v>38.45076007843457</v>
      </c>
      <c r="BD102" s="5">
        <v>38.437249131858806</v>
      </c>
      <c r="BE102" s="4">
        <v>38.423633925399997</v>
      </c>
      <c r="BF102">
        <v>38.37485298303325</v>
      </c>
      <c r="BG102">
        <v>38.325954533728179</v>
      </c>
      <c r="BH102">
        <v>38.276946372841849</v>
      </c>
      <c r="BI102">
        <v>38.22783596214127</v>
      </c>
      <c r="BJ102">
        <v>38.178630445706602</v>
      </c>
      <c r="BK102">
        <v>38.099594611119777</v>
      </c>
      <c r="BL102">
        <v>38.020427760033215</v>
      </c>
      <c r="BM102">
        <v>37.941135665732148</v>
      </c>
      <c r="BN102">
        <v>37.861723904552235</v>
      </c>
      <c r="BO102">
        <v>37.782197863570403</v>
      </c>
      <c r="BP102">
        <v>37.678452234188974</v>
      </c>
      <c r="BQ102">
        <v>37.57454465497478</v>
      </c>
      <c r="BR102">
        <v>37.470479422212925</v>
      </c>
      <c r="BS102">
        <v>37.366260713539425</v>
      </c>
      <c r="BT102">
        <v>37.261892591757359</v>
      </c>
      <c r="BU102">
        <v>37.140804025130514</v>
      </c>
      <c r="BV102">
        <v>37.019523886362116</v>
      </c>
      <c r="BW102">
        <v>36.898055407968783</v>
      </c>
      <c r="BX102">
        <v>36.776401745378706</v>
      </c>
      <c r="BY102">
        <v>36.654565979026977</v>
      </c>
      <c r="BZ102">
        <v>36.520183555026911</v>
      </c>
      <c r="CA102">
        <v>36.38558254513373</v>
      </c>
      <c r="CB102">
        <v>36.250765560891196</v>
      </c>
      <c r="CC102">
        <v>36.115735154934129</v>
      </c>
      <c r="CD102">
        <v>35.980493822401414</v>
      </c>
      <c r="CE102">
        <v>35.834604438377944</v>
      </c>
      <c r="CF102">
        <v>35.68846996275677</v>
      </c>
      <c r="CG102">
        <v>35.542092535950694</v>
      </c>
      <c r="CH102">
        <v>35.395474249665781</v>
      </c>
      <c r="CI102">
        <v>35.24861714793564</v>
      </c>
    </row>
    <row r="103" spans="1:87">
      <c r="A103" t="s">
        <v>95</v>
      </c>
      <c r="B103" s="4" t="s">
        <v>5</v>
      </c>
      <c r="C103" s="5" t="s">
        <v>5</v>
      </c>
      <c r="D103" s="5" t="s">
        <v>5</v>
      </c>
      <c r="E103" s="5" t="s">
        <v>5</v>
      </c>
      <c r="F103" s="5" t="s">
        <v>5</v>
      </c>
      <c r="G103" s="9" t="s">
        <v>5</v>
      </c>
      <c r="H103" s="5" t="s">
        <v>5</v>
      </c>
      <c r="I103" s="5" t="s">
        <v>5</v>
      </c>
      <c r="J103" s="5" t="s">
        <v>5</v>
      </c>
      <c r="K103" s="5" t="s">
        <v>5</v>
      </c>
      <c r="L103" s="4" t="s">
        <v>5</v>
      </c>
      <c r="M103" s="5" t="s">
        <v>5</v>
      </c>
      <c r="N103" s="5" t="s">
        <v>5</v>
      </c>
      <c r="O103" s="5" t="s">
        <v>5</v>
      </c>
      <c r="P103" s="5" t="s">
        <v>5</v>
      </c>
      <c r="Q103" s="9" t="s">
        <v>5</v>
      </c>
      <c r="R103" s="5" t="s">
        <v>5</v>
      </c>
      <c r="S103" s="5" t="s">
        <v>5</v>
      </c>
      <c r="T103" s="5" t="s">
        <v>5</v>
      </c>
      <c r="U103" s="5" t="s">
        <v>5</v>
      </c>
      <c r="V103" s="4" t="s">
        <v>5</v>
      </c>
      <c r="W103" s="5" t="s">
        <v>5</v>
      </c>
      <c r="X103" s="5" t="s">
        <v>5</v>
      </c>
      <c r="Y103" s="5" t="s">
        <v>5</v>
      </c>
      <c r="Z103" s="5" t="s">
        <v>5</v>
      </c>
      <c r="AA103" s="9" t="s">
        <v>5</v>
      </c>
      <c r="AB103" s="5" t="s">
        <v>5</v>
      </c>
      <c r="AC103" s="5" t="s">
        <v>5</v>
      </c>
      <c r="AD103" s="5" t="s">
        <v>5</v>
      </c>
      <c r="AE103" s="5" t="s">
        <v>5</v>
      </c>
      <c r="AF103" s="4" t="s">
        <v>5</v>
      </c>
      <c r="AG103" s="5" t="s">
        <v>5</v>
      </c>
      <c r="AH103" s="5" t="s">
        <v>5</v>
      </c>
      <c r="AI103" s="5" t="s">
        <v>5</v>
      </c>
      <c r="AJ103" s="5" t="s">
        <v>5</v>
      </c>
      <c r="AK103" s="4" t="s">
        <v>5</v>
      </c>
      <c r="AL103" s="5" t="s">
        <v>5</v>
      </c>
      <c r="AM103" s="5" t="s">
        <v>5</v>
      </c>
      <c r="AN103" s="5" t="s">
        <v>5</v>
      </c>
      <c r="AO103" s="5" t="s">
        <v>5</v>
      </c>
      <c r="AP103" s="4" t="s">
        <v>5</v>
      </c>
      <c r="AQ103" s="5" t="s">
        <v>5</v>
      </c>
      <c r="AR103" s="5" t="s">
        <v>5</v>
      </c>
      <c r="AS103" s="5" t="s">
        <v>5</v>
      </c>
      <c r="AT103" s="5" t="s">
        <v>5</v>
      </c>
      <c r="AU103" s="4" t="s">
        <v>5</v>
      </c>
      <c r="AV103" s="5" t="s">
        <v>5</v>
      </c>
      <c r="AW103" s="5" t="s">
        <v>5</v>
      </c>
      <c r="AX103" s="5" t="s">
        <v>5</v>
      </c>
      <c r="AY103" s="5" t="s">
        <v>5</v>
      </c>
      <c r="AZ103" s="4" t="s">
        <v>5</v>
      </c>
      <c r="BA103" s="5" t="s">
        <v>5</v>
      </c>
      <c r="BB103" s="5" t="s">
        <v>5</v>
      </c>
      <c r="BC103" s="5" t="s">
        <v>5</v>
      </c>
      <c r="BD103" s="5" t="s">
        <v>5</v>
      </c>
      <c r="BE103" s="4" t="s">
        <v>5</v>
      </c>
      <c r="BF103" t="s">
        <v>5</v>
      </c>
      <c r="BG103" t="s">
        <v>5</v>
      </c>
      <c r="BH103" t="s">
        <v>5</v>
      </c>
      <c r="BI103" t="s">
        <v>5</v>
      </c>
      <c r="BJ103" t="s">
        <v>5</v>
      </c>
      <c r="BK103" t="s">
        <v>5</v>
      </c>
      <c r="BL103" t="s">
        <v>5</v>
      </c>
      <c r="BM103" t="s">
        <v>5</v>
      </c>
      <c r="BN103" t="s">
        <v>5</v>
      </c>
      <c r="BO103" t="s">
        <v>5</v>
      </c>
      <c r="BP103" t="s">
        <v>5</v>
      </c>
      <c r="BQ103" t="s">
        <v>5</v>
      </c>
      <c r="BR103" t="s">
        <v>5</v>
      </c>
      <c r="BS103" t="s">
        <v>5</v>
      </c>
      <c r="BT103" t="s">
        <v>5</v>
      </c>
      <c r="BU103" t="s">
        <v>5</v>
      </c>
      <c r="BV103" t="s">
        <v>5</v>
      </c>
      <c r="BW103" t="s">
        <v>5</v>
      </c>
      <c r="BX103" t="s">
        <v>5</v>
      </c>
      <c r="BY103" t="s">
        <v>5</v>
      </c>
      <c r="BZ103" t="s">
        <v>5</v>
      </c>
      <c r="CA103" t="s">
        <v>5</v>
      </c>
      <c r="CB103" t="s">
        <v>5</v>
      </c>
      <c r="CC103" t="s">
        <v>5</v>
      </c>
      <c r="CD103" t="s">
        <v>5</v>
      </c>
      <c r="CE103" t="s">
        <v>5</v>
      </c>
      <c r="CF103" t="s">
        <v>5</v>
      </c>
      <c r="CG103" t="s">
        <v>5</v>
      </c>
      <c r="CH103" t="s">
        <v>5</v>
      </c>
      <c r="CI103" t="s">
        <v>5</v>
      </c>
    </row>
    <row r="104" spans="1:87">
      <c r="A104" t="s">
        <v>96</v>
      </c>
      <c r="B104" s="4">
        <v>12031</v>
      </c>
      <c r="C104" s="5">
        <v>12348.836889586073</v>
      </c>
      <c r="D104" s="5">
        <v>12638.957184734038</v>
      </c>
      <c r="E104" s="5">
        <v>12906.664816185317</v>
      </c>
      <c r="F104" s="5">
        <v>13155.935530496023</v>
      </c>
      <c r="G104" s="9">
        <v>13389.818057308634</v>
      </c>
      <c r="H104" s="5">
        <v>13639.879980136113</v>
      </c>
      <c r="I104" s="5">
        <v>13871.545510383237</v>
      </c>
      <c r="J104" s="5">
        <v>14087.913244833506</v>
      </c>
      <c r="K104" s="5">
        <v>14291.400103840206</v>
      </c>
      <c r="L104" s="4">
        <v>14483.922651481873</v>
      </c>
      <c r="M104" s="5">
        <v>14663.344479083255</v>
      </c>
      <c r="N104" s="5">
        <v>14833.716944665925</v>
      </c>
      <c r="O104" s="5">
        <v>14996.230407188814</v>
      </c>
      <c r="P104" s="5">
        <v>15151.869176861244</v>
      </c>
      <c r="Q104" s="9">
        <v>15301.454915638607</v>
      </c>
      <c r="R104" s="5">
        <v>15436.73558352126</v>
      </c>
      <c r="S104" s="5">
        <v>15567.648236737843</v>
      </c>
      <c r="T104" s="5">
        <v>15694.632222797911</v>
      </c>
      <c r="U104" s="5">
        <v>15818.067946718491</v>
      </c>
      <c r="V104" s="4">
        <v>15938.286543525344</v>
      </c>
      <c r="W104" s="5">
        <v>16044.236257184913</v>
      </c>
      <c r="X104" s="5">
        <v>16147.934655958754</v>
      </c>
      <c r="Y104" s="5">
        <v>16249.556113850886</v>
      </c>
      <c r="Z104" s="5">
        <v>16349.256702253733</v>
      </c>
      <c r="AA104" s="9">
        <v>16447.176549557087</v>
      </c>
      <c r="AB104" s="5">
        <v>16532.529311715516</v>
      </c>
      <c r="AC104" s="5">
        <v>16616.604473203108</v>
      </c>
      <c r="AD104" s="5">
        <v>16699.480336976594</v>
      </c>
      <c r="AE104" s="5">
        <v>16781.228611929208</v>
      </c>
      <c r="AF104" s="4">
        <v>16861.915096966834</v>
      </c>
      <c r="AG104" s="5">
        <v>16929.04915874383</v>
      </c>
      <c r="AH104" s="5">
        <v>16995.284719514031</v>
      </c>
      <c r="AI104" s="5">
        <v>17060.669884021358</v>
      </c>
      <c r="AJ104" s="5">
        <v>17125.24926730424</v>
      </c>
      <c r="AK104" s="4">
        <v>17189.064306151409</v>
      </c>
      <c r="AL104" s="5">
        <v>17239.290092525898</v>
      </c>
      <c r="AM104" s="5">
        <v>17288.767451751886</v>
      </c>
      <c r="AN104" s="5">
        <v>17337.53425607493</v>
      </c>
      <c r="AO104" s="5">
        <v>17385.625866424554</v>
      </c>
      <c r="AP104" s="4">
        <v>17433.075336626956</v>
      </c>
      <c r="AQ104" s="5">
        <v>17464.782034101874</v>
      </c>
      <c r="AR104" s="5">
        <v>17495.808571152644</v>
      </c>
      <c r="AS104" s="5">
        <v>17526.188255525023</v>
      </c>
      <c r="AT104" s="5">
        <v>17555.952338103769</v>
      </c>
      <c r="AU104" s="4">
        <v>17585.130168449778</v>
      </c>
      <c r="AV104" s="5">
        <v>17599.535882088152</v>
      </c>
      <c r="AW104" s="5">
        <v>17613.341264408788</v>
      </c>
      <c r="AX104" s="5">
        <v>17626.5738364961</v>
      </c>
      <c r="AY104" s="5">
        <v>17639.25956746384</v>
      </c>
      <c r="AZ104" s="4">
        <v>17651.422981772503</v>
      </c>
      <c r="BA104" s="5">
        <v>17651.164499524162</v>
      </c>
      <c r="BB104" s="5">
        <v>17650.402228600418</v>
      </c>
      <c r="BC104" s="5">
        <v>17649.156942049958</v>
      </c>
      <c r="BD104" s="5">
        <v>17647.448370691731</v>
      </c>
      <c r="BE104" s="4">
        <v>17645.29526743251</v>
      </c>
      <c r="BF104">
        <v>17630.91506538459</v>
      </c>
      <c r="BG104">
        <v>17616.127985301729</v>
      </c>
      <c r="BH104">
        <v>17600.948143154925</v>
      </c>
      <c r="BI104">
        <v>17585.38905290623</v>
      </c>
      <c r="BJ104">
        <v>17569.463658277175</v>
      </c>
      <c r="BK104">
        <v>17541.789654501383</v>
      </c>
      <c r="BL104">
        <v>17513.76998472062</v>
      </c>
      <c r="BM104">
        <v>17485.414229101661</v>
      </c>
      <c r="BN104">
        <v>17456.731624404198</v>
      </c>
      <c r="BO104">
        <v>17427.731079306654</v>
      </c>
      <c r="BP104">
        <v>17387.907614632353</v>
      </c>
      <c r="BQ104">
        <v>17347.752217298032</v>
      </c>
      <c r="BR104">
        <v>17307.272270409791</v>
      </c>
      <c r="BS104">
        <v>17266.474922778587</v>
      </c>
      <c r="BT104">
        <v>17225.367098136594</v>
      </c>
      <c r="BU104">
        <v>17176.294704630658</v>
      </c>
      <c r="BV104">
        <v>17126.891692461519</v>
      </c>
      <c r="BW104">
        <v>17077.164160042787</v>
      </c>
      <c r="BX104">
        <v>17027.118025258405</v>
      </c>
      <c r="BY104">
        <v>16976.759031940383</v>
      </c>
      <c r="BZ104">
        <v>16919.276199940476</v>
      </c>
      <c r="CA104">
        <v>16861.463645944357</v>
      </c>
      <c r="CB104">
        <v>16803.326167658866</v>
      </c>
      <c r="CC104">
        <v>16744.868428545808</v>
      </c>
      <c r="CD104">
        <v>16686.094962112988</v>
      </c>
      <c r="CE104">
        <v>16623.778453730247</v>
      </c>
      <c r="CF104">
        <v>16561.153110095136</v>
      </c>
      <c r="CG104">
        <v>16498.222295319858</v>
      </c>
      <c r="CH104">
        <v>16434.98928378681</v>
      </c>
      <c r="CI104">
        <v>16371.457262584416</v>
      </c>
    </row>
    <row r="105" spans="1:87">
      <c r="A105" t="s">
        <v>97</v>
      </c>
      <c r="B105" s="4">
        <v>4945.99999999999</v>
      </c>
      <c r="C105" s="5">
        <v>5043.8984414819906</v>
      </c>
      <c r="D105" s="5">
        <v>5133.9318742472451</v>
      </c>
      <c r="E105" s="5">
        <v>5217.3958441159411</v>
      </c>
      <c r="F105" s="5">
        <v>5295.3054063349418</v>
      </c>
      <c r="G105" s="9">
        <v>5368.4690358728458</v>
      </c>
      <c r="H105" s="5">
        <v>5444.7897154700058</v>
      </c>
      <c r="I105" s="5">
        <v>5515.434011631789</v>
      </c>
      <c r="J105" s="5">
        <v>5581.2505320502105</v>
      </c>
      <c r="K105" s="5">
        <v>5642.9222932761459</v>
      </c>
      <c r="L105" s="4">
        <v>5701.0060675860295</v>
      </c>
      <c r="M105" s="5">
        <v>5752.1680350715887</v>
      </c>
      <c r="N105" s="5">
        <v>5800.4333705662266</v>
      </c>
      <c r="O105" s="5">
        <v>5846.143330694068</v>
      </c>
      <c r="P105" s="5">
        <v>5889.5867498941825</v>
      </c>
      <c r="Q105" s="9">
        <v>5931.0098982770642</v>
      </c>
      <c r="R105" s="5">
        <v>5965.2354323055952</v>
      </c>
      <c r="S105" s="5">
        <v>5997.9796246227534</v>
      </c>
      <c r="T105" s="5">
        <v>6029.3786697278783</v>
      </c>
      <c r="U105" s="5">
        <v>6059.5524872511032</v>
      </c>
      <c r="V105" s="4">
        <v>6088.6071115803697</v>
      </c>
      <c r="W105" s="5">
        <v>6110.8773125161824</v>
      </c>
      <c r="X105" s="5">
        <v>6132.3170372130262</v>
      </c>
      <c r="Y105" s="5">
        <v>6152.9872428561803</v>
      </c>
      <c r="Z105" s="5">
        <v>6172.9431188433073</v>
      </c>
      <c r="AA105" s="9">
        <v>6192.2347589750243</v>
      </c>
      <c r="AB105" s="5">
        <v>6204.9265549437869</v>
      </c>
      <c r="AC105" s="5">
        <v>6217.0992446019063</v>
      </c>
      <c r="AD105" s="5">
        <v>6228.7840203993419</v>
      </c>
      <c r="AE105" s="5">
        <v>6240.0096883643746</v>
      </c>
      <c r="AF105" s="4">
        <v>6250.8028935424481</v>
      </c>
      <c r="AG105" s="5">
        <v>6256.3697010079541</v>
      </c>
      <c r="AH105" s="5">
        <v>6261.3712366547379</v>
      </c>
      <c r="AI105" s="5">
        <v>6265.8426107172618</v>
      </c>
      <c r="AJ105" s="5">
        <v>6269.8161934466634</v>
      </c>
      <c r="AK105" s="4">
        <v>6273.3218790777219</v>
      </c>
      <c r="AL105" s="5">
        <v>6272.4225884067873</v>
      </c>
      <c r="AM105" s="5">
        <v>6270.9740238847589</v>
      </c>
      <c r="AN105" s="5">
        <v>6269.010252420162</v>
      </c>
      <c r="AO105" s="5">
        <v>6266.5627111872336</v>
      </c>
      <c r="AP105" s="4">
        <v>6263.6604579401101</v>
      </c>
      <c r="AQ105" s="5">
        <v>6256.0628488448765</v>
      </c>
      <c r="AR105" s="5">
        <v>6248.0170960921214</v>
      </c>
      <c r="AS105" s="5">
        <v>6239.5483874208539</v>
      </c>
      <c r="AT105" s="5">
        <v>6230.6801502118333</v>
      </c>
      <c r="AU105" s="4">
        <v>6221.4342033391495</v>
      </c>
      <c r="AV105" s="5">
        <v>6208.041073540714</v>
      </c>
      <c r="AW105" s="5">
        <v>6194.3487995376945</v>
      </c>
      <c r="AX105" s="5">
        <v>6180.3703574108804</v>
      </c>
      <c r="AY105" s="5">
        <v>6166.1180035837451</v>
      </c>
      <c r="AZ105" s="4">
        <v>6151.6033242940339</v>
      </c>
      <c r="BA105" s="5">
        <v>6133.8606349362535</v>
      </c>
      <c r="BB105" s="5">
        <v>6115.8962997387935</v>
      </c>
      <c r="BC105" s="5">
        <v>6097.7176239984938</v>
      </c>
      <c r="BD105" s="5">
        <v>6079.3315838119979</v>
      </c>
      <c r="BE105" s="4">
        <v>6060.7448444466563</v>
      </c>
      <c r="BF105">
        <v>6039.7242663731113</v>
      </c>
      <c r="BG105">
        <v>6018.5155015752389</v>
      </c>
      <c r="BH105">
        <v>5997.123508244923</v>
      </c>
      <c r="BI105">
        <v>5975.5530487778342</v>
      </c>
      <c r="BJ105">
        <v>5953.8086992210738</v>
      </c>
      <c r="BK105">
        <v>5930.3105029369408</v>
      </c>
      <c r="BL105">
        <v>5906.6392237012569</v>
      </c>
      <c r="BM105">
        <v>5882.7987795107365</v>
      </c>
      <c r="BN105">
        <v>5858.7929431050215</v>
      </c>
      <c r="BO105">
        <v>5834.6253483943792</v>
      </c>
      <c r="BP105">
        <v>5809.2871415604659</v>
      </c>
      <c r="BQ105">
        <v>5783.788310935518</v>
      </c>
      <c r="BR105">
        <v>5758.1320422332101</v>
      </c>
      <c r="BS105">
        <v>5732.3214078312403</v>
      </c>
      <c r="BT105">
        <v>5706.3593714319168</v>
      </c>
      <c r="BU105">
        <v>5679.6690205450968</v>
      </c>
      <c r="BV105">
        <v>5652.8303347732681</v>
      </c>
      <c r="BW105">
        <v>5625.8458805609152</v>
      </c>
      <c r="BX105">
        <v>5598.7181360298073</v>
      </c>
      <c r="BY105">
        <v>5571.4494943424879</v>
      </c>
      <c r="BZ105">
        <v>5543.8350358335465</v>
      </c>
      <c r="CA105">
        <v>5516.0852381423101</v>
      </c>
      <c r="CB105">
        <v>5488.2020747350143</v>
      </c>
      <c r="CC105">
        <v>5460.1874533216578</v>
      </c>
      <c r="CD105">
        <v>5432.0432181240349</v>
      </c>
      <c r="CE105">
        <v>5403.8725474474531</v>
      </c>
      <c r="CF105">
        <v>5375.5789019333797</v>
      </c>
      <c r="CG105">
        <v>5347.1637426154684</v>
      </c>
      <c r="CH105">
        <v>5318.6284828299185</v>
      </c>
      <c r="CI105">
        <v>5289.97448967131</v>
      </c>
    </row>
    <row r="106" spans="1:87">
      <c r="A106" t="s">
        <v>98</v>
      </c>
      <c r="B106" s="4">
        <v>940.99999999999886</v>
      </c>
      <c r="C106" s="5">
        <v>949.02604552904904</v>
      </c>
      <c r="D106" s="5">
        <v>956.96613070740693</v>
      </c>
      <c r="E106" s="5">
        <v>964.82491797382033</v>
      </c>
      <c r="F106" s="5">
        <v>972.60667461938704</v>
      </c>
      <c r="G106" s="9">
        <v>980.31531534100816</v>
      </c>
      <c r="H106" s="5">
        <v>986.35809389169913</v>
      </c>
      <c r="I106" s="5">
        <v>992.35990689903508</v>
      </c>
      <c r="J106" s="5">
        <v>998.32225008598834</v>
      </c>
      <c r="K106" s="5">
        <v>1004.2465298745598</v>
      </c>
      <c r="L106" s="4">
        <v>1010.1340702727301</v>
      </c>
      <c r="M106" s="5">
        <v>1014.95450640145</v>
      </c>
      <c r="N106" s="5">
        <v>1019.7408637230634</v>
      </c>
      <c r="O106" s="5">
        <v>1024.4943638462901</v>
      </c>
      <c r="P106" s="5">
        <v>1029.2161613942556</v>
      </c>
      <c r="Q106" s="9">
        <v>1033.9073486623067</v>
      </c>
      <c r="R106" s="5">
        <v>1038.2244147305414</v>
      </c>
      <c r="S106" s="5">
        <v>1042.4955639360703</v>
      </c>
      <c r="T106" s="5">
        <v>1046.7228021879062</v>
      </c>
      <c r="U106" s="5">
        <v>1050.9080123053</v>
      </c>
      <c r="V106" s="4">
        <v>1055.0529634340771</v>
      </c>
      <c r="W106" s="5">
        <v>1059.0912097373196</v>
      </c>
      <c r="X106" s="5">
        <v>1063.0630145791656</v>
      </c>
      <c r="Y106" s="5">
        <v>1066.971896879093</v>
      </c>
      <c r="Z106" s="5">
        <v>1070.8211261138961</v>
      </c>
      <c r="AA106" s="9">
        <v>1074.6137441946219</v>
      </c>
      <c r="AB106" s="5">
        <v>1077.9488271427431</v>
      </c>
      <c r="AC106" s="5">
        <v>1081.2014917280687</v>
      </c>
      <c r="AD106" s="5">
        <v>1084.3766077465968</v>
      </c>
      <c r="AE106" s="5">
        <v>1087.4786721266264</v>
      </c>
      <c r="AF106" s="4">
        <v>1090.5118441204561</v>
      </c>
      <c r="AG106" s="5">
        <v>1092.5958320291581</v>
      </c>
      <c r="AH106" s="5">
        <v>1094.6011332364799</v>
      </c>
      <c r="AI106" s="5">
        <v>1096.5322974111073</v>
      </c>
      <c r="AJ106" s="5">
        <v>1098.3935407192041</v>
      </c>
      <c r="AK106" s="4">
        <v>1100.1887759606475</v>
      </c>
      <c r="AL106" s="5">
        <v>1100.8234524781117</v>
      </c>
      <c r="AM106" s="5">
        <v>1101.3940972438879</v>
      </c>
      <c r="AN106" s="5">
        <v>1101.9039913246847</v>
      </c>
      <c r="AO106" s="5">
        <v>1102.3562049063485</v>
      </c>
      <c r="AP106" s="4">
        <v>1102.7536140639052</v>
      </c>
      <c r="AQ106" s="5">
        <v>1101.9940695358346</v>
      </c>
      <c r="AR106" s="5">
        <v>1101.1860223679123</v>
      </c>
      <c r="AS106" s="5">
        <v>1100.3314875574883</v>
      </c>
      <c r="AT106" s="5">
        <v>1099.4323736883828</v>
      </c>
      <c r="AU106" s="4">
        <v>1098.490489934816</v>
      </c>
      <c r="AV106" s="5">
        <v>1096.5799229105123</v>
      </c>
      <c r="AW106" s="5">
        <v>1094.6333987670921</v>
      </c>
      <c r="AX106" s="5">
        <v>1092.6520133872457</v>
      </c>
      <c r="AY106" s="5">
        <v>1090.636817411329</v>
      </c>
      <c r="AZ106" s="4">
        <v>1088.5888185795923</v>
      </c>
      <c r="BA106" s="5">
        <v>1085.69745629711</v>
      </c>
      <c r="BB106" s="5">
        <v>1082.7789841000931</v>
      </c>
      <c r="BC106" s="5">
        <v>1079.8339038034212</v>
      </c>
      <c r="BD106" s="5">
        <v>1076.8627017989111</v>
      </c>
      <c r="BE106" s="4">
        <v>1073.8658496334876</v>
      </c>
      <c r="BF106">
        <v>1070.1358484433074</v>
      </c>
      <c r="BG106">
        <v>1066.3838500227114</v>
      </c>
      <c r="BH106">
        <v>1062.6100151350608</v>
      </c>
      <c r="BI106">
        <v>1058.8145002985234</v>
      </c>
      <c r="BJ106">
        <v>1054.9974578763931</v>
      </c>
      <c r="BK106">
        <v>1050.6872505893484</v>
      </c>
      <c r="BL106">
        <v>1046.3557249604505</v>
      </c>
      <c r="BM106">
        <v>1042.0029160000126</v>
      </c>
      <c r="BN106">
        <v>1037.6288564576296</v>
      </c>
      <c r="BO106">
        <v>1033.2335768349405</v>
      </c>
      <c r="BP106">
        <v>1028.7479336117865</v>
      </c>
      <c r="BQ106">
        <v>1024.240972148237</v>
      </c>
      <c r="BR106">
        <v>1019.7127039807452</v>
      </c>
      <c r="BS106">
        <v>1015.1631385128588</v>
      </c>
      <c r="BT106">
        <v>1010.5922830180988</v>
      </c>
      <c r="BU106">
        <v>1006.3163892964698</v>
      </c>
      <c r="BV106">
        <v>1002.020198484911</v>
      </c>
      <c r="BW106">
        <v>997.70376186970407</v>
      </c>
      <c r="BX106">
        <v>993.36712832005628</v>
      </c>
      <c r="BY106">
        <v>989.01034430952075</v>
      </c>
      <c r="BZ106">
        <v>985.1088533130727</v>
      </c>
      <c r="CA106">
        <v>981.18881381692324</v>
      </c>
      <c r="CB106">
        <v>977.25033637877027</v>
      </c>
      <c r="CC106">
        <v>973.29352842395247</v>
      </c>
      <c r="CD106">
        <v>969.31849430318471</v>
      </c>
      <c r="CE106">
        <v>965.63018549965034</v>
      </c>
      <c r="CF106">
        <v>961.9241667565376</v>
      </c>
      <c r="CG106">
        <v>958.20060210454176</v>
      </c>
      <c r="CH106">
        <v>954.45965124939005</v>
      </c>
      <c r="CI106">
        <v>950.70146967837297</v>
      </c>
    </row>
    <row r="107" spans="1:87">
      <c r="A107" t="s">
        <v>99</v>
      </c>
      <c r="B107" s="4">
        <v>15.000000000000012</v>
      </c>
      <c r="C107" s="5">
        <v>15.508860597491093</v>
      </c>
      <c r="D107" s="5">
        <v>15.976528020251077</v>
      </c>
      <c r="E107" s="5">
        <v>16.412437995472715</v>
      </c>
      <c r="F107" s="5">
        <v>16.8232026711392</v>
      </c>
      <c r="G107" s="9">
        <v>17.213611200375912</v>
      </c>
      <c r="H107" s="5">
        <v>17.64898017611759</v>
      </c>
      <c r="I107" s="5">
        <v>18.056539959498895</v>
      </c>
      <c r="J107" s="5">
        <v>18.44196157561699</v>
      </c>
      <c r="K107" s="5">
        <v>18.809393370313664</v>
      </c>
      <c r="L107" s="4">
        <v>19.161946519934933</v>
      </c>
      <c r="M107" s="5">
        <v>19.51716572782648</v>
      </c>
      <c r="N107" s="5">
        <v>19.859661502795504</v>
      </c>
      <c r="O107" s="5">
        <v>20.19136298210092</v>
      </c>
      <c r="P107" s="5">
        <v>20.513793274244893</v>
      </c>
      <c r="Q107" s="9">
        <v>20.828172428026758</v>
      </c>
      <c r="R107" s="5">
        <v>21.130192155260847</v>
      </c>
      <c r="S107" s="5">
        <v>21.426798771950754</v>
      </c>
      <c r="T107" s="5">
        <v>21.718522477704155</v>
      </c>
      <c r="U107" s="5">
        <v>22.00581280547236</v>
      </c>
      <c r="V107" s="4">
        <v>22.289053877682093</v>
      </c>
      <c r="W107" s="5">
        <v>22.558374530098394</v>
      </c>
      <c r="X107" s="5">
        <v>22.824921889402187</v>
      </c>
      <c r="Y107" s="5">
        <v>23.088863875026792</v>
      </c>
      <c r="Z107" s="5">
        <v>23.350350302893727</v>
      </c>
      <c r="AA107" s="9">
        <v>23.609515442935759</v>
      </c>
      <c r="AB107" s="5">
        <v>23.849210282323195</v>
      </c>
      <c r="AC107" s="5">
        <v>24.087069764542303</v>
      </c>
      <c r="AD107" s="5">
        <v>24.323176146620604</v>
      </c>
      <c r="AE107" s="5">
        <v>24.557604719078956</v>
      </c>
      <c r="AF107" s="4">
        <v>24.790424604371488</v>
      </c>
      <c r="AG107" s="5">
        <v>25.002086558382945</v>
      </c>
      <c r="AH107" s="5">
        <v>25.212348602788843</v>
      </c>
      <c r="AI107" s="5">
        <v>25.421266653403354</v>
      </c>
      <c r="AJ107" s="5">
        <v>25.628892397630089</v>
      </c>
      <c r="AK107" s="4">
        <v>25.835273725595592</v>
      </c>
      <c r="AL107" s="5">
        <v>26.025727223914714</v>
      </c>
      <c r="AM107" s="5">
        <v>26.214969192331349</v>
      </c>
      <c r="AN107" s="5">
        <v>26.403048776486045</v>
      </c>
      <c r="AO107" s="5">
        <v>26.590011470904098</v>
      </c>
      <c r="AP107" s="4">
        <v>26.775899476242635</v>
      </c>
      <c r="AQ107" s="5">
        <v>26.946860875264161</v>
      </c>
      <c r="AR107" s="5">
        <v>27.11672764197067</v>
      </c>
      <c r="AS107" s="5">
        <v>27.285546759923829</v>
      </c>
      <c r="AT107" s="5">
        <v>27.453361704831174</v>
      </c>
      <c r="AU107" s="4">
        <v>27.620212780644302</v>
      </c>
      <c r="AV107" s="5">
        <v>27.771093689557212</v>
      </c>
      <c r="AW107" s="5">
        <v>27.921002332884196</v>
      </c>
      <c r="AX107" s="5">
        <v>28.069982260986894</v>
      </c>
      <c r="AY107" s="5">
        <v>28.218073808014967</v>
      </c>
      <c r="AZ107" s="4">
        <v>28.365314390389134</v>
      </c>
      <c r="BA107" s="5">
        <v>28.498162042933895</v>
      </c>
      <c r="BB107" s="5">
        <v>28.630127480061123</v>
      </c>
      <c r="BC107" s="5">
        <v>28.761252355670177</v>
      </c>
      <c r="BD107" s="5">
        <v>28.891575260154724</v>
      </c>
      <c r="BE107" s="4">
        <v>29.021131998469222</v>
      </c>
      <c r="BF107">
        <v>29.13037784955765</v>
      </c>
      <c r="BG107">
        <v>29.23878450637682</v>
      </c>
      <c r="BH107">
        <v>29.346396349301735</v>
      </c>
      <c r="BI107">
        <v>29.453254432014152</v>
      </c>
      <c r="BJ107">
        <v>29.559396782624763</v>
      </c>
      <c r="BK107">
        <v>29.644877536733429</v>
      </c>
      <c r="BL107">
        <v>29.729555487413538</v>
      </c>
      <c r="BM107">
        <v>29.813477785823189</v>
      </c>
      <c r="BN107">
        <v>29.896687994356419</v>
      </c>
      <c r="BO107">
        <v>29.979226411238972</v>
      </c>
      <c r="BP107">
        <v>30.038546853610526</v>
      </c>
      <c r="BQ107">
        <v>30.097128209026955</v>
      </c>
      <c r="BR107">
        <v>30.155017627013574</v>
      </c>
      <c r="BS107">
        <v>30.212258685151092</v>
      </c>
      <c r="BT107">
        <v>30.26889170674869</v>
      </c>
      <c r="BU107">
        <v>30.304732961159988</v>
      </c>
      <c r="BV107">
        <v>30.339940766034136</v>
      </c>
      <c r="BW107">
        <v>30.374557469265497</v>
      </c>
      <c r="BX107">
        <v>30.408622304064263</v>
      </c>
      <c r="BY107">
        <v>30.442171655346662</v>
      </c>
      <c r="BZ107">
        <v>30.458624049996395</v>
      </c>
      <c r="CA107">
        <v>30.474562567002426</v>
      </c>
      <c r="CB107">
        <v>30.490022663967974</v>
      </c>
      <c r="CC107">
        <v>30.505037299521625</v>
      </c>
      <c r="CD107">
        <v>30.519637136297817</v>
      </c>
      <c r="CE107">
        <v>30.516982184767727</v>
      </c>
      <c r="CF107">
        <v>30.513923754484139</v>
      </c>
      <c r="CG107">
        <v>30.510490437185002</v>
      </c>
      <c r="CH107">
        <v>30.506708922317934</v>
      </c>
      <c r="CI107">
        <v>30.502604141725801</v>
      </c>
    </row>
    <row r="108" spans="1:87">
      <c r="A108" t="s">
        <v>100</v>
      </c>
      <c r="B108" s="4">
        <v>88.999999999999986</v>
      </c>
      <c r="C108" s="5">
        <v>90.288326983504902</v>
      </c>
      <c r="D108" s="5">
        <v>91.566603433189044</v>
      </c>
      <c r="E108" s="5">
        <v>92.835137933343674</v>
      </c>
      <c r="F108" s="5">
        <v>94.094223261489063</v>
      </c>
      <c r="G108" s="9">
        <v>95.344137491532393</v>
      </c>
      <c r="H108" s="5">
        <v>96.581191611306224</v>
      </c>
      <c r="I108" s="5">
        <v>97.809653270931221</v>
      </c>
      <c r="J108" s="5">
        <v>99.029759542503626</v>
      </c>
      <c r="K108" s="5">
        <v>100.2417364956581</v>
      </c>
      <c r="L108" s="4">
        <v>101.44579989688687</v>
      </c>
      <c r="M108" s="5">
        <v>102.64590296861867</v>
      </c>
      <c r="N108" s="5">
        <v>103.83911774951061</v>
      </c>
      <c r="O108" s="5">
        <v>105.02560068048146</v>
      </c>
      <c r="P108" s="5">
        <v>106.20550208339027</v>
      </c>
      <c r="Q108" s="9">
        <v>107.37896649744292</v>
      </c>
      <c r="R108" s="5">
        <v>108.56766712916134</v>
      </c>
      <c r="S108" s="5">
        <v>109.74940316523178</v>
      </c>
      <c r="T108" s="5">
        <v>110.92435517028375</v>
      </c>
      <c r="U108" s="5">
        <v>112.09269475140026</v>
      </c>
      <c r="V108" s="4">
        <v>113.25458522971131</v>
      </c>
      <c r="W108" s="5">
        <v>114.43911669847516</v>
      </c>
      <c r="X108" s="5">
        <v>115.61616757181686</v>
      </c>
      <c r="Y108" s="5">
        <v>116.78598022919867</v>
      </c>
      <c r="Z108" s="5">
        <v>117.94878127234512</v>
      </c>
      <c r="AA108" s="9">
        <v>119.10478302729292</v>
      </c>
      <c r="AB108" s="5">
        <v>120.25917351562728</v>
      </c>
      <c r="AC108" s="5">
        <v>121.40616361865003</v>
      </c>
      <c r="AD108" s="5">
        <v>122.54601774566329</v>
      </c>
      <c r="AE108" s="5">
        <v>123.67898145008238</v>
      </c>
      <c r="AF108" s="4">
        <v>124.80528333034756</v>
      </c>
      <c r="AG108" s="5">
        <v>125.89983896311388</v>
      </c>
      <c r="AH108" s="5">
        <v>126.98772726481434</v>
      </c>
      <c r="AI108" s="5">
        <v>128.06918532090663</v>
      </c>
      <c r="AJ108" s="5">
        <v>129.14443347539347</v>
      </c>
      <c r="AK108" s="4">
        <v>130.21367697621619</v>
      </c>
      <c r="AL108" s="5">
        <v>131.23922804484744</v>
      </c>
      <c r="AM108" s="5">
        <v>132.2590802984958</v>
      </c>
      <c r="AN108" s="5">
        <v>133.27342343309965</v>
      </c>
      <c r="AO108" s="5">
        <v>134.28243455049136</v>
      </c>
      <c r="AP108" s="4">
        <v>135.2862793179944</v>
      </c>
      <c r="AQ108" s="5">
        <v>136.24951211059761</v>
      </c>
      <c r="AR108" s="5">
        <v>137.20775905930381</v>
      </c>
      <c r="AS108" s="5">
        <v>138.16118031780439</v>
      </c>
      <c r="AT108" s="5">
        <v>139.10992580023265</v>
      </c>
      <c r="AU108" s="4">
        <v>140.05413608083086</v>
      </c>
      <c r="AV108" s="5">
        <v>141.0116193257887</v>
      </c>
      <c r="AW108" s="5">
        <v>141.96423860895467</v>
      </c>
      <c r="AX108" s="5">
        <v>142.91215199856427</v>
      </c>
      <c r="AY108" s="5">
        <v>143.85550735532013</v>
      </c>
      <c r="AZ108" s="4">
        <v>144.79444323104983</v>
      </c>
      <c r="BA108" s="5">
        <v>145.74433198310737</v>
      </c>
      <c r="BB108" s="5">
        <v>146.68920443555621</v>
      </c>
      <c r="BC108" s="5">
        <v>147.62924108597963</v>
      </c>
      <c r="BD108" s="5">
        <v>148.56460988887491</v>
      </c>
      <c r="BE108" s="4">
        <v>149.49546741417399</v>
      </c>
      <c r="BF108">
        <v>150.42762304680508</v>
      </c>
      <c r="BG108">
        <v>151.35461744006341</v>
      </c>
      <c r="BH108">
        <v>152.27665895155306</v>
      </c>
      <c r="BI108">
        <v>153.19394032601133</v>
      </c>
      <c r="BJ108">
        <v>154.10664020971868</v>
      </c>
      <c r="BK108">
        <v>155.00721584220685</v>
      </c>
      <c r="BL108">
        <v>155.90268697337277</v>
      </c>
      <c r="BM108">
        <v>156.79327863049912</v>
      </c>
      <c r="BN108">
        <v>157.67919809425354</v>
      </c>
      <c r="BO108">
        <v>158.5606366721691</v>
      </c>
      <c r="BP108">
        <v>159.42562018608325</v>
      </c>
      <c r="BQ108">
        <v>160.28574990802485</v>
      </c>
      <c r="BR108">
        <v>161.14125164552019</v>
      </c>
      <c r="BS108">
        <v>161.9923328880422</v>
      </c>
      <c r="BT108">
        <v>162.83918466074093</v>
      </c>
      <c r="BU108">
        <v>163.67396273627665</v>
      </c>
      <c r="BV108">
        <v>164.50424517515316</v>
      </c>
      <c r="BW108">
        <v>165.33024658401644</v>
      </c>
      <c r="BX108">
        <v>166.15216390955058</v>
      </c>
      <c r="BY108">
        <v>166.97017823082871</v>
      </c>
      <c r="BZ108">
        <v>167.78383601621252</v>
      </c>
      <c r="CA108">
        <v>168.59339244261636</v>
      </c>
      <c r="CB108">
        <v>169.39904424068882</v>
      </c>
      <c r="CC108">
        <v>170.20097183210791</v>
      </c>
      <c r="CD108">
        <v>170.99934098301551</v>
      </c>
      <c r="CE108">
        <v>171.77200097482867</v>
      </c>
      <c r="CF108">
        <v>172.54102947218723</v>
      </c>
      <c r="CG108">
        <v>173.30660471430349</v>
      </c>
      <c r="CH108">
        <v>174.06889001962168</v>
      </c>
      <c r="CI108">
        <v>174.82803529201328</v>
      </c>
    </row>
    <row r="109" spans="1:87">
      <c r="A109" t="s">
        <v>101</v>
      </c>
      <c r="B109" s="4">
        <v>10269.999999999998</v>
      </c>
      <c r="C109" s="5">
        <v>10255.753694619911</v>
      </c>
      <c r="D109" s="5">
        <v>10241.480105979843</v>
      </c>
      <c r="E109" s="5">
        <v>10227.179283920483</v>
      </c>
      <c r="F109" s="5">
        <v>10212.851277734981</v>
      </c>
      <c r="G109" s="9">
        <v>10198.496136172445</v>
      </c>
      <c r="H109" s="5">
        <v>10176.484606560163</v>
      </c>
      <c r="I109" s="5">
        <v>10154.374843742153</v>
      </c>
      <c r="J109" s="5">
        <v>10132.167798306111</v>
      </c>
      <c r="K109" s="5">
        <v>10109.864402877036</v>
      </c>
      <c r="L109" s="4">
        <v>10087.465572507735</v>
      </c>
      <c r="M109" s="5">
        <v>10059.454170391127</v>
      </c>
      <c r="N109" s="5">
        <v>10031.29368136244</v>
      </c>
      <c r="O109" s="5">
        <v>10002.985913224746</v>
      </c>
      <c r="P109" s="5">
        <v>9974.5326309669817</v>
      </c>
      <c r="Q109" s="9">
        <v>9945.935557924473</v>
      </c>
      <c r="R109" s="5">
        <v>9913.7373523858951</v>
      </c>
      <c r="S109" s="5">
        <v>9881.3715126322568</v>
      </c>
      <c r="T109" s="5">
        <v>9848.8399525428249</v>
      </c>
      <c r="U109" s="5">
        <v>9816.1445380653058</v>
      </c>
      <c r="V109" s="4">
        <v>9783.287088516423</v>
      </c>
      <c r="W109" s="5">
        <v>9748.307141838397</v>
      </c>
      <c r="X109" s="5">
        <v>9713.1620600613387</v>
      </c>
      <c r="Y109" s="5">
        <v>9677.8533298711754</v>
      </c>
      <c r="Z109" s="5">
        <v>9642.3824006159884</v>
      </c>
      <c r="AA109" s="9">
        <v>9606.7506851949038</v>
      </c>
      <c r="AB109" s="5">
        <v>9569.5454311917438</v>
      </c>
      <c r="AC109" s="5">
        <v>9532.1797087830528</v>
      </c>
      <c r="AD109" s="5">
        <v>9494.654569571434</v>
      </c>
      <c r="AE109" s="5">
        <v>9456.9710373259077</v>
      </c>
      <c r="AF109" s="4">
        <v>9419.1301085243285</v>
      </c>
      <c r="AG109" s="5">
        <v>9380.5682817756879</v>
      </c>
      <c r="AH109" s="5">
        <v>9341.8500367850083</v>
      </c>
      <c r="AI109" s="5">
        <v>9302.9761802537287</v>
      </c>
      <c r="AJ109" s="5">
        <v>9263.9474955397909</v>
      </c>
      <c r="AK109" s="4">
        <v>9224.764743042284</v>
      </c>
      <c r="AL109" s="5">
        <v>9185.5936153928105</v>
      </c>
      <c r="AM109" s="5">
        <v>9146.2709919732624</v>
      </c>
      <c r="AN109" s="5">
        <v>9106.7975645891111</v>
      </c>
      <c r="AO109" s="5">
        <v>9067.1740037165109</v>
      </c>
      <c r="AP109" s="4">
        <v>9027.4009588236659</v>
      </c>
      <c r="AQ109" s="5">
        <v>8987.1364750418797</v>
      </c>
      <c r="AR109" s="5">
        <v>8946.7199488074311</v>
      </c>
      <c r="AS109" s="5">
        <v>8906.1520437219388</v>
      </c>
      <c r="AT109" s="5">
        <v>8865.43340163004</v>
      </c>
      <c r="AU109" s="4">
        <v>8824.5646429379649</v>
      </c>
      <c r="AV109" s="5">
        <v>8780.9897040263895</v>
      </c>
      <c r="AW109" s="5">
        <v>8737.2511658462845</v>
      </c>
      <c r="AX109" s="5">
        <v>8693.3494468133777</v>
      </c>
      <c r="AY109" s="5">
        <v>8649.2849444431813</v>
      </c>
      <c r="AZ109" s="4">
        <v>8605.0580355471211</v>
      </c>
      <c r="BA109" s="5">
        <v>8558.9524900285742</v>
      </c>
      <c r="BB109" s="5">
        <v>8512.677933995059</v>
      </c>
      <c r="BC109" s="5">
        <v>8466.2343778014911</v>
      </c>
      <c r="BD109" s="5">
        <v>8419.6218137768356</v>
      </c>
      <c r="BE109" s="4">
        <v>8372.8402162252096</v>
      </c>
      <c r="BF109">
        <v>8325.9505963158645</v>
      </c>
      <c r="BG109">
        <v>8278.8957341215209</v>
      </c>
      <c r="BH109">
        <v>8231.6753055942991</v>
      </c>
      <c r="BI109">
        <v>8184.2889710692234</v>
      </c>
      <c r="BJ109">
        <v>8136.7363751335852</v>
      </c>
      <c r="BK109">
        <v>8090.1248130653476</v>
      </c>
      <c r="BL109">
        <v>8043.3554051611673</v>
      </c>
      <c r="BM109">
        <v>7996.4276496159728</v>
      </c>
      <c r="BN109">
        <v>7949.3410303988358</v>
      </c>
      <c r="BO109">
        <v>7902.0950170675096</v>
      </c>
      <c r="BP109">
        <v>7853.5548236997665</v>
      </c>
      <c r="BQ109">
        <v>7804.8466734668245</v>
      </c>
      <c r="BR109">
        <v>7755.9699125122052</v>
      </c>
      <c r="BS109">
        <v>7706.923870324963</v>
      </c>
      <c r="BT109">
        <v>7657.7078594801169</v>
      </c>
      <c r="BU109">
        <v>7608.6772345233403</v>
      </c>
      <c r="BV109">
        <v>7559.4773853627812</v>
      </c>
      <c r="BW109">
        <v>7510.1076432353666</v>
      </c>
      <c r="BX109">
        <v>7460.5673217860694</v>
      </c>
      <c r="BY109">
        <v>7410.8557167910267</v>
      </c>
      <c r="BZ109">
        <v>7361.9123389726674</v>
      </c>
      <c r="CA109">
        <v>7312.8025273679878</v>
      </c>
      <c r="CB109">
        <v>7263.5256382541565</v>
      </c>
      <c r="CC109">
        <v>7214.0810101515362</v>
      </c>
      <c r="CD109">
        <v>7164.4679635511375</v>
      </c>
      <c r="CE109">
        <v>7115.764862657652</v>
      </c>
      <c r="CF109">
        <v>7066.8992350979161</v>
      </c>
      <c r="CG109">
        <v>7017.8704067480685</v>
      </c>
      <c r="CH109">
        <v>6968.6776858774201</v>
      </c>
      <c r="CI109">
        <v>6919.3203628628526</v>
      </c>
    </row>
    <row r="110" spans="1:87">
      <c r="A110" t="s">
        <v>102</v>
      </c>
      <c r="B110" s="4">
        <v>47.000000000000057</v>
      </c>
      <c r="C110" s="5">
        <v>48.305081075345868</v>
      </c>
      <c r="D110" s="5">
        <v>49.558628309686867</v>
      </c>
      <c r="E110" s="5">
        <v>50.76839593253375</v>
      </c>
      <c r="F110" s="5">
        <v>51.940477483216952</v>
      </c>
      <c r="G110" s="9">
        <v>53.079740756140154</v>
      </c>
      <c r="H110" s="5">
        <v>54.336861065711084</v>
      </c>
      <c r="I110" s="5">
        <v>55.549087333839516</v>
      </c>
      <c r="J110" s="5">
        <v>56.722753777409217</v>
      </c>
      <c r="K110" s="5">
        <v>57.862920254582924</v>
      </c>
      <c r="L110" s="4">
        <v>58.973686014183883</v>
      </c>
      <c r="M110" s="5">
        <v>60.095461811762675</v>
      </c>
      <c r="N110" s="5">
        <v>61.187573757686138</v>
      </c>
      <c r="O110" s="5">
        <v>62.25346258597326</v>
      </c>
      <c r="P110" s="5">
        <v>63.295982103569216</v>
      </c>
      <c r="Q110" s="9">
        <v>64.317522952974599</v>
      </c>
      <c r="R110" s="5">
        <v>65.321219046794127</v>
      </c>
      <c r="S110" s="5">
        <v>66.305686447134235</v>
      </c>
      <c r="T110" s="5">
        <v>67.272709215874528</v>
      </c>
      <c r="U110" s="5">
        <v>68.223817666719484</v>
      </c>
      <c r="V110" s="4">
        <v>69.160333571708932</v>
      </c>
      <c r="W110" s="5">
        <v>70.068641830758494</v>
      </c>
      <c r="X110" s="5">
        <v>70.963853763073047</v>
      </c>
      <c r="Y110" s="5">
        <v>71.84695049399123</v>
      </c>
      <c r="Z110" s="5">
        <v>72.718795758711437</v>
      </c>
      <c r="AA110" s="9">
        <v>73.580153736924444</v>
      </c>
      <c r="AB110" s="5">
        <v>74.406521286123962</v>
      </c>
      <c r="AC110" s="5">
        <v>75.223056844871749</v>
      </c>
      <c r="AD110" s="5">
        <v>76.030392459255211</v>
      </c>
      <c r="AE110" s="5">
        <v>76.82909394230532</v>
      </c>
      <c r="AF110" s="4">
        <v>77.619669747299753</v>
      </c>
      <c r="AG110" s="5">
        <v>78.3750770013894</v>
      </c>
      <c r="AH110" s="5">
        <v>79.122762301510249</v>
      </c>
      <c r="AI110" s="5">
        <v>79.863165022772833</v>
      </c>
      <c r="AJ110" s="5">
        <v>80.596683318049642</v>
      </c>
      <c r="AK110" s="4">
        <v>81.323679078780216</v>
      </c>
      <c r="AL110" s="5">
        <v>82.002600623304915</v>
      </c>
      <c r="AM110" s="5">
        <v>82.675202356838554</v>
      </c>
      <c r="AN110" s="5">
        <v>83.341818171762654</v>
      </c>
      <c r="AO110" s="5">
        <v>84.002753158620777</v>
      </c>
      <c r="AP110" s="4">
        <v>84.658286778941275</v>
      </c>
      <c r="AQ110" s="5">
        <v>85.255838149802443</v>
      </c>
      <c r="AR110" s="5">
        <v>85.848276112095959</v>
      </c>
      <c r="AS110" s="5">
        <v>86.43585272401242</v>
      </c>
      <c r="AT110" s="5">
        <v>87.018800098181558</v>
      </c>
      <c r="AU110" s="4">
        <v>87.597332404742204</v>
      </c>
      <c r="AV110" s="5">
        <v>88.090260142725597</v>
      </c>
      <c r="AW110" s="5">
        <v>88.579178124666726</v>
      </c>
      <c r="AX110" s="5">
        <v>89.06427271665568</v>
      </c>
      <c r="AY110" s="5">
        <v>89.545716916803414</v>
      </c>
      <c r="AZ110" s="4">
        <v>90.023671558734421</v>
      </c>
      <c r="BA110" s="5">
        <v>90.402606614073903</v>
      </c>
      <c r="BB110" s="5">
        <v>90.778545512066998</v>
      </c>
      <c r="BC110" s="5">
        <v>91.151617428162936</v>
      </c>
      <c r="BD110" s="5">
        <v>91.521943372418733</v>
      </c>
      <c r="BE110" s="4">
        <v>91.889636830253735</v>
      </c>
      <c r="BF110">
        <v>92.158983272409387</v>
      </c>
      <c r="BG110">
        <v>92.426150935392073</v>
      </c>
      <c r="BH110">
        <v>92.691225364259381</v>
      </c>
      <c r="BI110">
        <v>92.954287456720024</v>
      </c>
      <c r="BJ110">
        <v>93.215413773828587</v>
      </c>
      <c r="BK110">
        <v>93.392857511036397</v>
      </c>
      <c r="BL110">
        <v>93.568709336338912</v>
      </c>
      <c r="BM110">
        <v>93.743025206012604</v>
      </c>
      <c r="BN110">
        <v>93.915858496552744</v>
      </c>
      <c r="BO110">
        <v>94.08726015031867</v>
      </c>
      <c r="BP110">
        <v>94.178096479732488</v>
      </c>
      <c r="BQ110">
        <v>94.267714464897182</v>
      </c>
      <c r="BR110">
        <v>94.356151909919717</v>
      </c>
      <c r="BS110">
        <v>94.443445157037715</v>
      </c>
      <c r="BT110">
        <v>94.529629155818142</v>
      </c>
      <c r="BU110">
        <v>94.544372708815146</v>
      </c>
      <c r="BV110">
        <v>94.558121438390046</v>
      </c>
      <c r="BW110">
        <v>94.570901649381568</v>
      </c>
      <c r="BX110">
        <v>94.582738800336955</v>
      </c>
      <c r="BY110">
        <v>94.593657537050305</v>
      </c>
      <c r="BZ110">
        <v>94.53513400224854</v>
      </c>
      <c r="CA110">
        <v>94.475706199927828</v>
      </c>
      <c r="CB110">
        <v>94.415393364238298</v>
      </c>
      <c r="CC110">
        <v>94.354214216564174</v>
      </c>
      <c r="CD110">
        <v>94.292186982570286</v>
      </c>
      <c r="CE110">
        <v>94.177396670288772</v>
      </c>
      <c r="CF110">
        <v>94.06175789667823</v>
      </c>
      <c r="CG110">
        <v>93.945284408662559</v>
      </c>
      <c r="CH110">
        <v>93.827989646798116</v>
      </c>
      <c r="CI110">
        <v>93.709886753833942</v>
      </c>
    </row>
    <row r="111" spans="1:87">
      <c r="A111" s="6" t="s">
        <v>103</v>
      </c>
      <c r="B111" s="4">
        <v>703.9999999999992</v>
      </c>
      <c r="C111" s="5">
        <v>723.11459492609515</v>
      </c>
      <c r="D111" s="5">
        <v>740.91015887285312</v>
      </c>
      <c r="E111" s="5">
        <v>757.58755854235062</v>
      </c>
      <c r="F111" s="5">
        <v>773.30631816214736</v>
      </c>
      <c r="G111" s="9">
        <v>788.19511531954663</v>
      </c>
      <c r="H111" s="5">
        <v>805.93993629016029</v>
      </c>
      <c r="I111" s="5">
        <v>822.38473358134399</v>
      </c>
      <c r="J111" s="5">
        <v>837.72553402952087</v>
      </c>
      <c r="K111" s="5">
        <v>852.11876160833833</v>
      </c>
      <c r="L111" s="4">
        <v>865.69108672505854</v>
      </c>
      <c r="M111" s="5">
        <v>879.10574330867621</v>
      </c>
      <c r="N111" s="5">
        <v>891.69560357231273</v>
      </c>
      <c r="O111" s="5">
        <v>903.56464249655346</v>
      </c>
      <c r="P111" s="5">
        <v>914.79926643864997</v>
      </c>
      <c r="Q111" s="9">
        <v>925.47198646729794</v>
      </c>
      <c r="R111" s="5">
        <v>935.37094495208646</v>
      </c>
      <c r="S111" s="5">
        <v>944.75890130477308</v>
      </c>
      <c r="T111" s="5">
        <v>953.68913530011503</v>
      </c>
      <c r="U111" s="5">
        <v>962.20748625311796</v>
      </c>
      <c r="V111" s="4">
        <v>970.35364448689893</v>
      </c>
      <c r="W111" s="5">
        <v>977.55700336772077</v>
      </c>
      <c r="X111" s="5">
        <v>984.44702732833275</v>
      </c>
      <c r="Y111" s="5">
        <v>991.05055175587836</v>
      </c>
      <c r="Z111" s="5">
        <v>997.39133963844824</v>
      </c>
      <c r="AA111" s="9">
        <v>1003.4905203539303</v>
      </c>
      <c r="AB111" s="5">
        <v>1008.8495857857497</v>
      </c>
      <c r="AC111" s="5">
        <v>1014.0099412370232</v>
      </c>
      <c r="AD111" s="5">
        <v>1018.9857760900886</v>
      </c>
      <c r="AE111" s="5">
        <v>1023.7899294994554</v>
      </c>
      <c r="AF111" s="4">
        <v>1028.4340509985032</v>
      </c>
      <c r="AG111" s="5">
        <v>1031.900226114401</v>
      </c>
      <c r="AH111" s="5">
        <v>1035.257594011063</v>
      </c>
      <c r="AI111" s="5">
        <v>1038.5120913697028</v>
      </c>
      <c r="AJ111" s="5">
        <v>1041.6692243044129</v>
      </c>
      <c r="AK111" s="4">
        <v>1044.7341075672348</v>
      </c>
      <c r="AL111" s="5">
        <v>1046.8447394323068</v>
      </c>
      <c r="AM111" s="5">
        <v>1048.875961067484</v>
      </c>
      <c r="AN111" s="5">
        <v>1050.831424532237</v>
      </c>
      <c r="AO111" s="5">
        <v>1052.7145592061413</v>
      </c>
      <c r="AP111" s="4">
        <v>1054.528588908235</v>
      </c>
      <c r="AQ111" s="5">
        <v>1055.5500096295477</v>
      </c>
      <c r="AR111" s="5">
        <v>1056.5036207709213</v>
      </c>
      <c r="AS111" s="5">
        <v>1057.3921897963205</v>
      </c>
      <c r="AT111" s="5">
        <v>1058.2183335777675</v>
      </c>
      <c r="AU111" s="4">
        <v>1058.9845287725857</v>
      </c>
      <c r="AV111" s="5">
        <v>1059.3731934834034</v>
      </c>
      <c r="AW111" s="5">
        <v>1059.6881957239032</v>
      </c>
      <c r="AX111" s="5">
        <v>1059.9326096396876</v>
      </c>
      <c r="AY111" s="5">
        <v>1060.1093376486804</v>
      </c>
      <c r="AZ111" s="4">
        <v>1060.2211225872406</v>
      </c>
      <c r="BA111" s="5">
        <v>1060.1754154775772</v>
      </c>
      <c r="BB111" s="5">
        <v>1060.0507011955501</v>
      </c>
      <c r="BC111" s="5">
        <v>1059.8504536981582</v>
      </c>
      <c r="BD111" s="5">
        <v>1059.5779432921915</v>
      </c>
      <c r="BE111" s="4">
        <v>1059.2362517068468</v>
      </c>
      <c r="BF111">
        <v>1058.6793107784995</v>
      </c>
      <c r="BG111">
        <v>1058.0428455187828</v>
      </c>
      <c r="BH111">
        <v>1057.3304356819237</v>
      </c>
      <c r="BI111">
        <v>1056.5454468983328</v>
      </c>
      <c r="BJ111">
        <v>1055.6910468012186</v>
      </c>
      <c r="BK111">
        <v>1054.5614795029037</v>
      </c>
      <c r="BL111">
        <v>1053.3605125519016</v>
      </c>
      <c r="BM111">
        <v>1052.091232706425</v>
      </c>
      <c r="BN111">
        <v>1050.7565491355206</v>
      </c>
      <c r="BO111">
        <v>1049.3592062616647</v>
      </c>
      <c r="BP111">
        <v>1047.8689597581845</v>
      </c>
      <c r="BQ111">
        <v>1046.3181766459427</v>
      </c>
      <c r="BR111">
        <v>1044.7093525788896</v>
      </c>
      <c r="BS111">
        <v>1043.0448468829159</v>
      </c>
      <c r="BT111">
        <v>1041.3268918931828</v>
      </c>
      <c r="BU111">
        <v>1039.5250535677233</v>
      </c>
      <c r="BV111">
        <v>1037.6710054940381</v>
      </c>
      <c r="BW111">
        <v>1035.766823280931</v>
      </c>
      <c r="BX111">
        <v>1033.8144737648156</v>
      </c>
      <c r="BY111">
        <v>1031.8158221357426</v>
      </c>
      <c r="BZ111">
        <v>1029.9582567839354</v>
      </c>
      <c r="CA111">
        <v>1028.05649065685</v>
      </c>
      <c r="CB111">
        <v>1026.1122780138599</v>
      </c>
      <c r="CC111">
        <v>1024.1272832615789</v>
      </c>
      <c r="CD111">
        <v>1022.1030866814099</v>
      </c>
      <c r="CE111">
        <v>1020.201417100762</v>
      </c>
      <c r="CF111">
        <v>1018.2450093722658</v>
      </c>
      <c r="CG111">
        <v>1016.2366838398996</v>
      </c>
      <c r="CH111">
        <v>1014.1790824514233</v>
      </c>
      <c r="CI111">
        <v>1012.0746826390989</v>
      </c>
    </row>
    <row r="112" spans="1:87">
      <c r="A112" t="s">
        <v>104</v>
      </c>
      <c r="B112" s="4">
        <v>1866.0000000000005</v>
      </c>
      <c r="C112" s="5">
        <v>1868.4798596162309</v>
      </c>
      <c r="D112" s="5">
        <v>1870.9566872348105</v>
      </c>
      <c r="E112" s="5">
        <v>1873.4305078415271</v>
      </c>
      <c r="F112" s="5">
        <v>1875.901346043938</v>
      </c>
      <c r="G112" s="9">
        <v>1878.3692260789205</v>
      </c>
      <c r="H112" s="5">
        <v>1879.7212491187217</v>
      </c>
      <c r="I112" s="5">
        <v>1881.072745414654</v>
      </c>
      <c r="J112" s="5">
        <v>1882.4237159110692</v>
      </c>
      <c r="K112" s="5">
        <v>1883.774161548952</v>
      </c>
      <c r="L112" s="4">
        <v>1885.1240832658816</v>
      </c>
      <c r="M112" s="5">
        <v>1885.3363341331954</v>
      </c>
      <c r="N112" s="5">
        <v>1885.5445166950255</v>
      </c>
      <c r="O112" s="5">
        <v>1885.7486815088237</v>
      </c>
      <c r="P112" s="5">
        <v>1885.9488783661784</v>
      </c>
      <c r="Q112" s="9">
        <v>1886.1451563071228</v>
      </c>
      <c r="R112" s="5">
        <v>1884.6901873175502</v>
      </c>
      <c r="S112" s="5">
        <v>1883.2218041151411</v>
      </c>
      <c r="T112" s="5">
        <v>1881.7402232118247</v>
      </c>
      <c r="U112" s="5">
        <v>1880.2456565458901</v>
      </c>
      <c r="V112" s="4">
        <v>1878.7383116033047</v>
      </c>
      <c r="W112" s="5">
        <v>1875.2279312395044</v>
      </c>
      <c r="X112" s="5">
        <v>1871.6975376922489</v>
      </c>
      <c r="Y112" s="5">
        <v>1868.1473628823817</v>
      </c>
      <c r="Z112" s="5">
        <v>1864.5776340841494</v>
      </c>
      <c r="AA112" s="9">
        <v>1860.9885740377399</v>
      </c>
      <c r="AB112" s="5">
        <v>1855.5420813152434</v>
      </c>
      <c r="AC112" s="5">
        <v>1850.0712629438281</v>
      </c>
      <c r="AD112" s="5">
        <v>1844.5762275030454</v>
      </c>
      <c r="AE112" s="5">
        <v>1839.0570810809315</v>
      </c>
      <c r="AF112" s="4">
        <v>1833.5139273091761</v>
      </c>
      <c r="AG112" s="5">
        <v>1826.3674510920371</v>
      </c>
      <c r="AH112" s="5">
        <v>1819.1920888430152</v>
      </c>
      <c r="AI112" s="5">
        <v>1811.9877937182855</v>
      </c>
      <c r="AJ112" s="5">
        <v>1804.7545169522036</v>
      </c>
      <c r="AK112" s="4">
        <v>1797.4922078429468</v>
      </c>
      <c r="AL112" s="5">
        <v>1789.1103076961226</v>
      </c>
      <c r="AM112" s="5">
        <v>1780.6948721903643</v>
      </c>
      <c r="AN112" s="5">
        <v>1772.2457241826448</v>
      </c>
      <c r="AO112" s="5">
        <v>1763.7626835451772</v>
      </c>
      <c r="AP112" s="4">
        <v>1755.2455671094817</v>
      </c>
      <c r="AQ112" s="5">
        <v>1746.1347793371503</v>
      </c>
      <c r="AR112" s="5">
        <v>1736.986802398812</v>
      </c>
      <c r="AS112" s="5">
        <v>1727.8013732458244</v>
      </c>
      <c r="AT112" s="5">
        <v>1718.5782245033151</v>
      </c>
      <c r="AU112" s="4">
        <v>1709.3170843746782</v>
      </c>
      <c r="AV112" s="5">
        <v>1699.6925737808378</v>
      </c>
      <c r="AW112" s="5">
        <v>1690.0270863583655</v>
      </c>
      <c r="AX112" s="5">
        <v>1680.3203001690199</v>
      </c>
      <c r="AY112" s="5">
        <v>1670.5718876830072</v>
      </c>
      <c r="AZ112" s="4">
        <v>1660.7815156453928</v>
      </c>
      <c r="BA112" s="5">
        <v>1650.8671059878739</v>
      </c>
      <c r="BB112" s="5">
        <v>1640.9085647007603</v>
      </c>
      <c r="BC112" s="5">
        <v>1630.9055459506276</v>
      </c>
      <c r="BD112" s="5">
        <v>1620.8576975047877</v>
      </c>
      <c r="BE112" s="4">
        <v>1610.7646605729271</v>
      </c>
      <c r="BF112">
        <v>1600.759036190462</v>
      </c>
      <c r="BG112">
        <v>1590.7075873065614</v>
      </c>
      <c r="BH112">
        <v>1580.609974370142</v>
      </c>
      <c r="BI112">
        <v>1570.4658511253256</v>
      </c>
      <c r="BJ112">
        <v>1560.2748644452781</v>
      </c>
      <c r="BK112">
        <v>1550.3551200899769</v>
      </c>
      <c r="BL112">
        <v>1540.3898892049449</v>
      </c>
      <c r="BM112">
        <v>1530.3788537260766</v>
      </c>
      <c r="BN112">
        <v>1520.3216890127594</v>
      </c>
      <c r="BO112">
        <v>1510.2180636877595</v>
      </c>
      <c r="BP112">
        <v>1500.5162863892147</v>
      </c>
      <c r="BQ112">
        <v>1490.7710713298518</v>
      </c>
      <c r="BR112">
        <v>1480.9821230712266</v>
      </c>
      <c r="BS112">
        <v>1471.1491400298919</v>
      </c>
      <c r="BT112">
        <v>1461.2718143301142</v>
      </c>
      <c r="BU112">
        <v>1451.8951943368743</v>
      </c>
      <c r="BV112">
        <v>1442.4783834710672</v>
      </c>
      <c r="BW112">
        <v>1433.0211065427827</v>
      </c>
      <c r="BX112">
        <v>1423.5230828478066</v>
      </c>
      <c r="BY112">
        <v>1413.9840260365077</v>
      </c>
      <c r="BZ112">
        <v>1405.0010440215335</v>
      </c>
      <c r="CA112">
        <v>1395.9811910525211</v>
      </c>
      <c r="CB112">
        <v>1386.9242286176345</v>
      </c>
      <c r="CC112">
        <v>1377.8299134687345</v>
      </c>
      <c r="CD112">
        <v>1368.6979975132899</v>
      </c>
      <c r="CE112">
        <v>1359.718247563492</v>
      </c>
      <c r="CF112">
        <v>1350.7020665865975</v>
      </c>
      <c r="CG112">
        <v>1341.6492016211539</v>
      </c>
      <c r="CH112">
        <v>1332.5593947897416</v>
      </c>
      <c r="CI112">
        <v>1323.432383182278</v>
      </c>
    </row>
    <row r="113" spans="1:87">
      <c r="A113" t="s">
        <v>105</v>
      </c>
      <c r="B113" s="4">
        <v>5.9999999999999982</v>
      </c>
      <c r="C113" s="5">
        <v>6.1042145329375481</v>
      </c>
      <c r="D113" s="5">
        <v>6.2075162291116035</v>
      </c>
      <c r="E113" s="5">
        <v>6.3099361234747589</v>
      </c>
      <c r="F113" s="5">
        <v>6.411503489271527</v>
      </c>
      <c r="G113" s="9">
        <v>6.5122459746252952</v>
      </c>
      <c r="H113" s="5">
        <v>6.6141396260925367</v>
      </c>
      <c r="I113" s="5">
        <v>6.715027719824942</v>
      </c>
      <c r="J113" s="5">
        <v>6.8149349319316848</v>
      </c>
      <c r="K113" s="5">
        <v>6.9138849019238364</v>
      </c>
      <c r="L113" s="4">
        <v>7.0119002942752573</v>
      </c>
      <c r="M113" s="5">
        <v>7.1091603387083637</v>
      </c>
      <c r="N113" s="5">
        <v>7.205488420098745</v>
      </c>
      <c r="O113" s="5">
        <v>7.3009037629627116</v>
      </c>
      <c r="P113" s="5">
        <v>7.3954248548868362</v>
      </c>
      <c r="Q113" s="9">
        <v>7.4890694862279377</v>
      </c>
      <c r="R113" s="5">
        <v>7.5802936870964652</v>
      </c>
      <c r="S113" s="5">
        <v>7.67093618017247</v>
      </c>
      <c r="T113" s="5">
        <v>7.7610115052204156</v>
      </c>
      <c r="U113" s="5">
        <v>7.8505335934117282</v>
      </c>
      <c r="V113" s="4">
        <v>7.9395158022065182</v>
      </c>
      <c r="W113" s="5">
        <v>8.0239557879613113</v>
      </c>
      <c r="X113" s="5">
        <v>8.1079491316831991</v>
      </c>
      <c r="Y113" s="5">
        <v>8.1915054980939512</v>
      </c>
      <c r="Z113" s="5">
        <v>8.2746341769731337</v>
      </c>
      <c r="AA113" s="9">
        <v>8.3573441045039036</v>
      </c>
      <c r="AB113" s="5">
        <v>8.4317865200299895</v>
      </c>
      <c r="AC113" s="5">
        <v>8.5058101808391005</v>
      </c>
      <c r="AD113" s="5">
        <v>8.5794286496968475</v>
      </c>
      <c r="AE113" s="5">
        <v>8.6526545607301575</v>
      </c>
      <c r="AF113" s="4">
        <v>8.7254997113635291</v>
      </c>
      <c r="AG113" s="5">
        <v>8.7882047697510224</v>
      </c>
      <c r="AH113" s="5">
        <v>8.8504947080185197</v>
      </c>
      <c r="AI113" s="5">
        <v>8.9123902492341198</v>
      </c>
      <c r="AJ113" s="5">
        <v>8.9739102328605593</v>
      </c>
      <c r="AK113" s="4">
        <v>9.0350718331995363</v>
      </c>
      <c r="AL113" s="5">
        <v>9.0860892817832966</v>
      </c>
      <c r="AM113" s="5">
        <v>9.1367025249780873</v>
      </c>
      <c r="AN113" s="5">
        <v>9.186938301010926</v>
      </c>
      <c r="AO113" s="5">
        <v>9.2368206338212762</v>
      </c>
      <c r="AP113" s="4">
        <v>9.2863711651047289</v>
      </c>
      <c r="AQ113" s="5">
        <v>9.3276609776292716</v>
      </c>
      <c r="AR113" s="5">
        <v>9.3686478915393216</v>
      </c>
      <c r="AS113" s="5">
        <v>9.4093521224115229</v>
      </c>
      <c r="AT113" s="5">
        <v>9.4497919426075416</v>
      </c>
      <c r="AU113" s="4">
        <v>9.4899839021492021</v>
      </c>
      <c r="AV113" s="5">
        <v>9.5194852103511511</v>
      </c>
      <c r="AW113" s="5">
        <v>9.548784941747174</v>
      </c>
      <c r="AX113" s="5">
        <v>9.5778965958527209</v>
      </c>
      <c r="AY113" s="5">
        <v>9.6068324966296696</v>
      </c>
      <c r="AZ113" s="4">
        <v>9.635603910989504</v>
      </c>
      <c r="BA113" s="5">
        <v>9.6536147088602373</v>
      </c>
      <c r="BB113" s="5">
        <v>9.6714948085307011</v>
      </c>
      <c r="BC113" s="5">
        <v>9.6892533371937155</v>
      </c>
      <c r="BD113" s="5">
        <v>9.7068987100010435</v>
      </c>
      <c r="BE113" s="4">
        <v>9.7244386930337949</v>
      </c>
      <c r="BF113">
        <v>9.7314810160710792</v>
      </c>
      <c r="BG113">
        <v>9.7384368936408485</v>
      </c>
      <c r="BH113">
        <v>9.7453128371455762</v>
      </c>
      <c r="BI113">
        <v>9.7521149066615127</v>
      </c>
      <c r="BJ113">
        <v>9.758848745853518</v>
      </c>
      <c r="BK113">
        <v>9.7560409027431145</v>
      </c>
      <c r="BL113">
        <v>9.7531708151940162</v>
      </c>
      <c r="BM113">
        <v>9.750243483896595</v>
      </c>
      <c r="BN113">
        <v>9.7472636016934349</v>
      </c>
      <c r="BO113">
        <v>9.7442355746012232</v>
      </c>
      <c r="BP113">
        <v>9.733288236659142</v>
      </c>
      <c r="BQ113">
        <v>9.7222915629438749</v>
      </c>
      <c r="BR113">
        <v>9.7112495337335183</v>
      </c>
      <c r="BS113">
        <v>9.7001659111127552</v>
      </c>
      <c r="BT113">
        <v>9.6890442522587996</v>
      </c>
      <c r="BU113">
        <v>9.6708400664213059</v>
      </c>
      <c r="BV113">
        <v>9.6525923279041521</v>
      </c>
      <c r="BW113">
        <v>9.6343041883915035</v>
      </c>
      <c r="BX113">
        <v>9.6159786481609046</v>
      </c>
      <c r="BY113">
        <v>9.597618564232631</v>
      </c>
      <c r="BZ113">
        <v>9.5728512819837537</v>
      </c>
      <c r="CA113">
        <v>9.5480402467187222</v>
      </c>
      <c r="CB113">
        <v>9.5231879038601299</v>
      </c>
      <c r="CC113">
        <v>9.4982965981677054</v>
      </c>
      <c r="CD113">
        <v>9.4733685784490014</v>
      </c>
      <c r="CE113">
        <v>9.4410968646353481</v>
      </c>
      <c r="CF113">
        <v>9.4087707339621272</v>
      </c>
      <c r="CG113">
        <v>9.3763920427869056</v>
      </c>
      <c r="CH113">
        <v>9.3439625845901677</v>
      </c>
      <c r="CI113">
        <v>9.3114840924364497</v>
      </c>
    </row>
    <row r="114" spans="1:87">
      <c r="A114" t="s">
        <v>106</v>
      </c>
      <c r="B114" s="4">
        <v>113.00000000000023</v>
      </c>
      <c r="C114" s="5">
        <v>115.04447161466337</v>
      </c>
      <c r="D114" s="5">
        <v>117.02334394874691</v>
      </c>
      <c r="E114" s="5">
        <v>118.94335123591354</v>
      </c>
      <c r="F114" s="5">
        <v>120.81025490233509</v>
      </c>
      <c r="G114" s="9">
        <v>122.62901879722526</v>
      </c>
      <c r="H114" s="5">
        <v>123.9397981388078</v>
      </c>
      <c r="I114" s="5">
        <v>125.23642535431617</v>
      </c>
      <c r="J114" s="5">
        <v>126.51958752902547</v>
      </c>
      <c r="K114" s="5">
        <v>127.78991877713716</v>
      </c>
      <c r="L114" s="4">
        <v>129.04800553242254</v>
      </c>
      <c r="M114" s="5">
        <v>130.16763105652637</v>
      </c>
      <c r="N114" s="5">
        <v>131.2774441040475</v>
      </c>
      <c r="O114" s="5">
        <v>132.37783805398115</v>
      </c>
      <c r="P114" s="5">
        <v>133.46918104856516</v>
      </c>
      <c r="Q114" s="9">
        <v>134.55181809954277</v>
      </c>
      <c r="R114" s="5">
        <v>135.57094131223877</v>
      </c>
      <c r="S114" s="5">
        <v>136.57934384036136</v>
      </c>
      <c r="T114" s="5">
        <v>137.57748611856806</v>
      </c>
      <c r="U114" s="5">
        <v>138.56579886797883</v>
      </c>
      <c r="V114" s="4">
        <v>139.54468554897016</v>
      </c>
      <c r="W114" s="5">
        <v>140.48916141625361</v>
      </c>
      <c r="X114" s="5">
        <v>141.42152506472232</v>
      </c>
      <c r="Y114" s="5">
        <v>142.34232529794457</v>
      </c>
      <c r="Z114" s="5">
        <v>143.25207507135886</v>
      </c>
      <c r="AA114" s="9">
        <v>144.15125446693554</v>
      </c>
      <c r="AB114" s="5">
        <v>145.0044065208013</v>
      </c>
      <c r="AC114" s="5">
        <v>145.84545101473688</v>
      </c>
      <c r="AD114" s="5">
        <v>146.6749298490659</v>
      </c>
      <c r="AE114" s="5">
        <v>147.49335066526677</v>
      </c>
      <c r="AF114" s="4">
        <v>148.30118959313643</v>
      </c>
      <c r="AG114" s="5">
        <v>149.06903439012927</v>
      </c>
      <c r="AH114" s="5">
        <v>149.82487092939797</v>
      </c>
      <c r="AI114" s="5">
        <v>150.56922752247448</v>
      </c>
      <c r="AJ114" s="5">
        <v>151.30260011508435</v>
      </c>
      <c r="AK114" s="4">
        <v>152.02545480145551</v>
      </c>
      <c r="AL114" s="5">
        <v>152.68327197401891</v>
      </c>
      <c r="AM114" s="5">
        <v>153.32892864984021</v>
      </c>
      <c r="AN114" s="5">
        <v>153.96294912673966</v>
      </c>
      <c r="AO114" s="5">
        <v>154.58582664104406</v>
      </c>
      <c r="AP114" s="4">
        <v>155.19802570417684</v>
      </c>
      <c r="AQ114" s="5">
        <v>155.70999196339119</v>
      </c>
      <c r="AR114" s="5">
        <v>156.20953076290164</v>
      </c>
      <c r="AS114" s="5">
        <v>156.69715730969801</v>
      </c>
      <c r="AT114" s="5">
        <v>157.17335764198054</v>
      </c>
      <c r="AU114" s="4">
        <v>157.63859073453528</v>
      </c>
      <c r="AV114" s="5">
        <v>158.03421936386891</v>
      </c>
      <c r="AW114" s="5">
        <v>158.41657734271138</v>
      </c>
      <c r="AX114" s="5">
        <v>158.78620721865147</v>
      </c>
      <c r="AY114" s="5">
        <v>159.14362116648965</v>
      </c>
      <c r="AZ114" s="4">
        <v>159.48930316280868</v>
      </c>
      <c r="BA114" s="5">
        <v>159.78568246393954</v>
      </c>
      <c r="BB114" s="5">
        <v>160.06760121930407</v>
      </c>
      <c r="BC114" s="5">
        <v>160.3356548457476</v>
      </c>
      <c r="BD114" s="5">
        <v>160.59040498259796</v>
      </c>
      <c r="BE114" s="4">
        <v>160.8323819456206</v>
      </c>
      <c r="BF114">
        <v>161.05415276290449</v>
      </c>
      <c r="BG114">
        <v>161.26120449988983</v>
      </c>
      <c r="BH114">
        <v>161.45414626765341</v>
      </c>
      <c r="BI114">
        <v>161.63355239703208</v>
      </c>
      <c r="BJ114">
        <v>161.79996497979943</v>
      </c>
      <c r="BK114">
        <v>161.94725484841882</v>
      </c>
      <c r="BL114">
        <v>162.08123356106964</v>
      </c>
      <c r="BM114">
        <v>162.20243022918433</v>
      </c>
      <c r="BN114">
        <v>162.31134494665963</v>
      </c>
      <c r="BO114">
        <v>162.40845082443548</v>
      </c>
      <c r="BP114">
        <v>162.5409624832935</v>
      </c>
      <c r="BQ114">
        <v>162.65717907941843</v>
      </c>
      <c r="BR114">
        <v>162.75784459454343</v>
      </c>
      <c r="BS114">
        <v>162.84365670088042</v>
      </c>
      <c r="BT114">
        <v>162.91527042699485</v>
      </c>
      <c r="BU114">
        <v>162.99837959738721</v>
      </c>
      <c r="BV114">
        <v>163.06469260508206</v>
      </c>
      <c r="BW114">
        <v>163.11501794060445</v>
      </c>
      <c r="BX114">
        <v>163.15011153492418</v>
      </c>
      <c r="BY114">
        <v>163.17068108781251</v>
      </c>
      <c r="BZ114">
        <v>163.16819516178916</v>
      </c>
      <c r="CA114">
        <v>163.15100709376659</v>
      </c>
      <c r="CB114">
        <v>163.11979589478466</v>
      </c>
      <c r="CC114">
        <v>163.07519834919594</v>
      </c>
      <c r="CD114">
        <v>163.01781233567638</v>
      </c>
      <c r="CE114">
        <v>162.92133710423587</v>
      </c>
      <c r="CF114">
        <v>162.81410213994792</v>
      </c>
      <c r="CG114">
        <v>162.69653506404035</v>
      </c>
      <c r="CH114">
        <v>162.56904046834288</v>
      </c>
      <c r="CI114">
        <v>162.43200148472727</v>
      </c>
    </row>
    <row r="115" spans="1:87">
      <c r="A115" t="s">
        <v>107</v>
      </c>
      <c r="B115" s="4">
        <v>11.000000000000007</v>
      </c>
      <c r="C115" s="5">
        <v>11.072458874728314</v>
      </c>
      <c r="D115" s="5">
        <v>11.143346893860175</v>
      </c>
      <c r="E115" s="5">
        <v>11.212788217808596</v>
      </c>
      <c r="F115" s="5">
        <v>11.280893756960172</v>
      </c>
      <c r="G115" s="9">
        <v>11.347762905593076</v>
      </c>
      <c r="H115" s="5">
        <v>11.401949650003102</v>
      </c>
      <c r="I115" s="5">
        <v>11.455806934051658</v>
      </c>
      <c r="J115" s="5">
        <v>11.509346203282439</v>
      </c>
      <c r="K115" s="5">
        <v>11.562578268631288</v>
      </c>
      <c r="L115" s="4">
        <v>11.615513351237963</v>
      </c>
      <c r="M115" s="5">
        <v>11.661335307175635</v>
      </c>
      <c r="N115" s="5">
        <v>11.706852033888161</v>
      </c>
      <c r="O115" s="5">
        <v>11.752074496185115</v>
      </c>
      <c r="P115" s="5">
        <v>11.797013068175364</v>
      </c>
      <c r="Q115" s="9">
        <v>11.841677573162782</v>
      </c>
      <c r="R115" s="5">
        <v>11.877821385793673</v>
      </c>
      <c r="S115" s="5">
        <v>11.913548713605854</v>
      </c>
      <c r="T115" s="5">
        <v>11.948878234700596</v>
      </c>
      <c r="U115" s="5">
        <v>11.983827501672724</v>
      </c>
      <c r="V115" s="4">
        <v>12.018413025117351</v>
      </c>
      <c r="W115" s="5">
        <v>12.044593494111744</v>
      </c>
      <c r="X115" s="5">
        <v>12.070261063610133</v>
      </c>
      <c r="Y115" s="5">
        <v>12.095441480086006</v>
      </c>
      <c r="Z115" s="5">
        <v>12.120158841882718</v>
      </c>
      <c r="AA115" s="9">
        <v>12.144435728532471</v>
      </c>
      <c r="AB115" s="5">
        <v>12.159914747918041</v>
      </c>
      <c r="AC115" s="5">
        <v>12.17489460169401</v>
      </c>
      <c r="AD115" s="5">
        <v>12.189400169941297</v>
      </c>
      <c r="AE115" s="5">
        <v>12.203454793804299</v>
      </c>
      <c r="AF115" s="4">
        <v>12.217080392102279</v>
      </c>
      <c r="AG115" s="5">
        <v>12.222236090021481</v>
      </c>
      <c r="AH115" s="5">
        <v>12.226989271364207</v>
      </c>
      <c r="AI115" s="5">
        <v>12.231358019575401</v>
      </c>
      <c r="AJ115" s="5">
        <v>12.235359426424443</v>
      </c>
      <c r="AK115" s="4">
        <v>12.239009658734583</v>
      </c>
      <c r="AL115" s="5">
        <v>12.235377171504947</v>
      </c>
      <c r="AM115" s="5">
        <v>12.231453786373626</v>
      </c>
      <c r="AN115" s="5">
        <v>12.227250418049783</v>
      </c>
      <c r="AO115" s="5">
        <v>12.222777483996849</v>
      </c>
      <c r="AP115" s="4">
        <v>12.218044932336738</v>
      </c>
      <c r="AQ115" s="5">
        <v>12.2058264811943</v>
      </c>
      <c r="AR115" s="5">
        <v>12.193400834775757</v>
      </c>
      <c r="AS115" s="5">
        <v>12.180773926325669</v>
      </c>
      <c r="AT115" s="5">
        <v>12.16795147746075</v>
      </c>
      <c r="AU115" s="4">
        <v>12.154939007542536</v>
      </c>
      <c r="AV115" s="5">
        <v>12.133403449530819</v>
      </c>
      <c r="AW115" s="5">
        <v>12.111673178874693</v>
      </c>
      <c r="AX115" s="5">
        <v>12.089752565135113</v>
      </c>
      <c r="AY115" s="5">
        <v>12.067645844697147</v>
      </c>
      <c r="AZ115" s="4">
        <v>12.045357125828975</v>
      </c>
      <c r="BA115" s="5">
        <v>12.015659682693961</v>
      </c>
      <c r="BB115" s="5">
        <v>11.985745413276465</v>
      </c>
      <c r="BC115" s="5">
        <v>11.955618564891012</v>
      </c>
      <c r="BD115" s="5">
        <v>11.925283259337823</v>
      </c>
      <c r="BE115" s="4">
        <v>11.89474349746628</v>
      </c>
      <c r="BF115">
        <v>11.858637587420205</v>
      </c>
      <c r="BG115">
        <v>11.822287712077184</v>
      </c>
      <c r="BH115">
        <v>11.785698436947769</v>
      </c>
      <c r="BI115">
        <v>11.748874188381924</v>
      </c>
      <c r="BJ115">
        <v>11.711819258684335</v>
      </c>
      <c r="BK115">
        <v>11.671235383985355</v>
      </c>
      <c r="BL115">
        <v>11.63039693766928</v>
      </c>
      <c r="BM115">
        <v>11.589308505185507</v>
      </c>
      <c r="BN115">
        <v>11.547974529368144</v>
      </c>
      <c r="BO115">
        <v>11.506399315674287</v>
      </c>
      <c r="BP115">
        <v>11.462580652806166</v>
      </c>
      <c r="BQ115">
        <v>11.418510449999664</v>
      </c>
      <c r="BR115">
        <v>11.37419298228053</v>
      </c>
      <c r="BS115">
        <v>11.329632391450096</v>
      </c>
      <c r="BT115">
        <v>11.28483269086939</v>
      </c>
      <c r="BU115">
        <v>11.238989552074944</v>
      </c>
      <c r="BV115">
        <v>11.192906753327641</v>
      </c>
      <c r="BW115">
        <v>11.146588141041335</v>
      </c>
      <c r="BX115">
        <v>11.100037442441531</v>
      </c>
      <c r="BY115">
        <v>11.053258269719139</v>
      </c>
      <c r="BZ115">
        <v>11.006082011340315</v>
      </c>
      <c r="CA115">
        <v>10.958681117101603</v>
      </c>
      <c r="CB115">
        <v>10.911059005873943</v>
      </c>
      <c r="CC115">
        <v>10.863218991350355</v>
      </c>
      <c r="CD115">
        <v>10.815164285599531</v>
      </c>
      <c r="CE115">
        <v>10.767546595493107</v>
      </c>
      <c r="CF115">
        <v>10.719722593894129</v>
      </c>
      <c r="CG115">
        <v>10.671695325986935</v>
      </c>
      <c r="CH115">
        <v>10.623467744002406</v>
      </c>
      <c r="CI115">
        <v>10.575042710286604</v>
      </c>
    </row>
    <row r="116" spans="1:87">
      <c r="A116" t="s">
        <v>108</v>
      </c>
      <c r="B116" s="4">
        <v>43</v>
      </c>
      <c r="C116" s="5">
        <v>45.243871435344715</v>
      </c>
      <c r="D116" s="5">
        <v>47.27555131510033</v>
      </c>
      <c r="E116" s="5">
        <v>49.142453151970713</v>
      </c>
      <c r="F116" s="5">
        <v>50.877943250337353</v>
      </c>
      <c r="G116" s="9">
        <v>52.506346462249397</v>
      </c>
      <c r="H116" s="5">
        <v>54.652528933389036</v>
      </c>
      <c r="I116" s="5">
        <v>56.61463871071561</v>
      </c>
      <c r="J116" s="5">
        <v>58.431390281947451</v>
      </c>
      <c r="K116" s="5">
        <v>60.130717401420952</v>
      </c>
      <c r="L116" s="4">
        <v>61.733384529140487</v>
      </c>
      <c r="M116" s="5">
        <v>63.50575019453828</v>
      </c>
      <c r="N116" s="5">
        <v>65.164550727814969</v>
      </c>
      <c r="O116" s="5">
        <v>66.729634279257297</v>
      </c>
      <c r="P116" s="5">
        <v>68.21619960571644</v>
      </c>
      <c r="Q116" s="9">
        <v>69.63611618976428</v>
      </c>
      <c r="R116" s="5">
        <v>71.088151988172569</v>
      </c>
      <c r="S116" s="5">
        <v>72.466740402094032</v>
      </c>
      <c r="T116" s="5">
        <v>73.782696658571865</v>
      </c>
      <c r="U116" s="5">
        <v>75.044686350374931</v>
      </c>
      <c r="V116" s="4">
        <v>76.259746319803213</v>
      </c>
      <c r="W116" s="5">
        <v>77.432287114574052</v>
      </c>
      <c r="X116" s="5">
        <v>78.556984892249318</v>
      </c>
      <c r="Y116" s="5">
        <v>79.639794834905231</v>
      </c>
      <c r="Z116" s="5">
        <v>80.685668010786415</v>
      </c>
      <c r="AA116" s="9">
        <v>81.698758682638029</v>
      </c>
      <c r="AB116" s="5">
        <v>82.650816891856351</v>
      </c>
      <c r="AC116" s="5">
        <v>83.570177850818467</v>
      </c>
      <c r="AD116" s="5">
        <v>84.460359892551779</v>
      </c>
      <c r="AE116" s="5">
        <v>85.324369049518879</v>
      </c>
      <c r="AF116" s="4">
        <v>86.164790606850744</v>
      </c>
      <c r="AG116" s="5">
        <v>86.953275192936928</v>
      </c>
      <c r="AH116" s="5">
        <v>87.719403798203857</v>
      </c>
      <c r="AI116" s="5">
        <v>88.465264587663825</v>
      </c>
      <c r="AJ116" s="5">
        <v>89.192681574545361</v>
      </c>
      <c r="AK116" s="4">
        <v>89.90325568814086</v>
      </c>
      <c r="AL116" s="5">
        <v>90.538332080086946</v>
      </c>
      <c r="AM116" s="5">
        <v>91.157615755679387</v>
      </c>
      <c r="AN116" s="5">
        <v>91.762403487459807</v>
      </c>
      <c r="AO116" s="5">
        <v>92.353848807488347</v>
      </c>
      <c r="AP116" s="4">
        <v>92.932981457903523</v>
      </c>
      <c r="AQ116" s="5">
        <v>93.411049883559329</v>
      </c>
      <c r="AR116" s="5">
        <v>93.877783889798508</v>
      </c>
      <c r="AS116" s="5">
        <v>94.334005129226753</v>
      </c>
      <c r="AT116" s="5">
        <v>94.780456425428767</v>
      </c>
      <c r="AU116" s="4">
        <v>95.217811066652743</v>
      </c>
      <c r="AV116" s="5">
        <v>95.627081200054207</v>
      </c>
      <c r="AW116" s="5">
        <v>96.028083154458727</v>
      </c>
      <c r="AX116" s="5">
        <v>96.421356349367557</v>
      </c>
      <c r="AY116" s="5">
        <v>96.80739376700474</v>
      </c>
      <c r="AZ116" s="4">
        <v>97.186646858101938</v>
      </c>
      <c r="BA116" s="5">
        <v>97.561826953034156</v>
      </c>
      <c r="BB116" s="5">
        <v>97.930589799521798</v>
      </c>
      <c r="BC116" s="5">
        <v>98.293323540582307</v>
      </c>
      <c r="BD116" s="5">
        <v>98.650385316148203</v>
      </c>
      <c r="BE116" s="4">
        <v>99.002104295509724</v>
      </c>
      <c r="BF116">
        <v>99.363805782564981</v>
      </c>
      <c r="BG116">
        <v>99.720265008877774</v>
      </c>
      <c r="BH116">
        <v>100.07178246584523</v>
      </c>
      <c r="BI116">
        <v>100.41863578928307</v>
      </c>
      <c r="BJ116">
        <v>100.76108188314038</v>
      </c>
      <c r="BK116">
        <v>101.11136393868856</v>
      </c>
      <c r="BL116">
        <v>101.45729528943176</v>
      </c>
      <c r="BM116">
        <v>101.79911326334485</v>
      </c>
      <c r="BN116">
        <v>102.13703791149321</v>
      </c>
      <c r="BO116">
        <v>102.47127354099769</v>
      </c>
      <c r="BP116">
        <v>102.81303898268233</v>
      </c>
      <c r="BQ116">
        <v>103.15115755682773</v>
      </c>
      <c r="BR116">
        <v>103.48581883769101</v>
      </c>
      <c r="BS116">
        <v>103.8171991449836</v>
      </c>
      <c r="BT116">
        <v>104.14546267102608</v>
      </c>
      <c r="BU116">
        <v>104.47486919998892</v>
      </c>
      <c r="BV116">
        <v>104.80122225959767</v>
      </c>
      <c r="BW116">
        <v>105.1246727932508</v>
      </c>
      <c r="BX116">
        <v>105.44536164089027</v>
      </c>
      <c r="BY116">
        <v>105.76342035976063</v>
      </c>
      <c r="BZ116">
        <v>106.0938432771284</v>
      </c>
      <c r="CA116">
        <v>106.4216740760335</v>
      </c>
      <c r="CB116">
        <v>106.7470341783921</v>
      </c>
      <c r="CC116">
        <v>107.07003716347215</v>
      </c>
      <c r="CD116">
        <v>107.39078938208742</v>
      </c>
      <c r="CE116">
        <v>107.71929333083966</v>
      </c>
      <c r="CF116">
        <v>108.04530097679128</v>
      </c>
      <c r="CG116">
        <v>108.36893194159985</v>
      </c>
      <c r="CH116">
        <v>108.69029797571424</v>
      </c>
      <c r="CI116">
        <v>109.00950358352989</v>
      </c>
    </row>
    <row r="117" spans="1:87">
      <c r="A117" t="s">
        <v>109</v>
      </c>
      <c r="B117" s="4">
        <v>1966</v>
      </c>
      <c r="C117" s="5">
        <v>1988.5281147803373</v>
      </c>
      <c r="D117" s="5">
        <v>2010.8277579686337</v>
      </c>
      <c r="E117" s="5">
        <v>2032.9112715323372</v>
      </c>
      <c r="F117" s="5">
        <v>2054.7898569958938</v>
      </c>
      <c r="G117" s="9">
        <v>2076.4737135123623</v>
      </c>
      <c r="H117" s="5">
        <v>2098.3981928387548</v>
      </c>
      <c r="I117" s="5">
        <v>2120.0648062766509</v>
      </c>
      <c r="J117" s="5">
        <v>2141.4895545585869</v>
      </c>
      <c r="K117" s="5">
        <v>2162.68684417026</v>
      </c>
      <c r="L117" s="4">
        <v>2183.6696899334047</v>
      </c>
      <c r="M117" s="5">
        <v>2204.7241060195975</v>
      </c>
      <c r="N117" s="5">
        <v>2225.4828622414202</v>
      </c>
      <c r="O117" s="5">
        <v>2245.9668563859059</v>
      </c>
      <c r="P117" s="5">
        <v>2266.194755609104</v>
      </c>
      <c r="Q117" s="9">
        <v>2286.1832941201787</v>
      </c>
      <c r="R117" s="5">
        <v>2305.3678982041074</v>
      </c>
      <c r="S117" s="5">
        <v>2324.2587396800418</v>
      </c>
      <c r="T117" s="5">
        <v>2342.87748804283</v>
      </c>
      <c r="U117" s="5">
        <v>2361.2434932553338</v>
      </c>
      <c r="V117" s="4">
        <v>2379.3740929205992</v>
      </c>
      <c r="W117" s="5">
        <v>2395.6636929669085</v>
      </c>
      <c r="X117" s="5">
        <v>2411.7055777736596</v>
      </c>
      <c r="Y117" s="5">
        <v>2427.5173332392692</v>
      </c>
      <c r="Z117" s="5">
        <v>2443.1147832604024</v>
      </c>
      <c r="AA117" s="9">
        <v>2458.5122068765158</v>
      </c>
      <c r="AB117" s="5">
        <v>2472.0471789406179</v>
      </c>
      <c r="AC117" s="5">
        <v>2485.4020331834399</v>
      </c>
      <c r="AD117" s="5">
        <v>2498.588173690609</v>
      </c>
      <c r="AE117" s="5">
        <v>2511.6159949280323</v>
      </c>
      <c r="AF117" s="4">
        <v>2524.494991481823</v>
      </c>
      <c r="AG117" s="5">
        <v>2535.6661908969236</v>
      </c>
      <c r="AH117" s="5">
        <v>2546.7152030796037</v>
      </c>
      <c r="AI117" s="5">
        <v>2557.6486755325946</v>
      </c>
      <c r="AJ117" s="5">
        <v>2568.4727507182124</v>
      </c>
      <c r="AK117" s="4">
        <v>2579.1931131427878</v>
      </c>
      <c r="AL117" s="5">
        <v>2588.2942537508889</v>
      </c>
      <c r="AM117" s="5">
        <v>2597.3143991806805</v>
      </c>
      <c r="AN117" s="5">
        <v>2606.2572857075156</v>
      </c>
      <c r="AO117" s="5">
        <v>2615.1264093755876</v>
      </c>
      <c r="AP117" s="4">
        <v>2623.9250449393862</v>
      </c>
      <c r="AQ117" s="5">
        <v>2631.169975086837</v>
      </c>
      <c r="AR117" s="5">
        <v>2638.3597061842725</v>
      </c>
      <c r="AS117" s="5">
        <v>2645.496434519252</v>
      </c>
      <c r="AT117" s="5">
        <v>2652.5822361238597</v>
      </c>
      <c r="AU117" s="4">
        <v>2659.6190748309564</v>
      </c>
      <c r="AV117" s="5">
        <v>2665.0171026896978</v>
      </c>
      <c r="AW117" s="5">
        <v>2670.3756209466906</v>
      </c>
      <c r="AX117" s="5">
        <v>2675.6960302233401</v>
      </c>
      <c r="AY117" s="5">
        <v>2680.9796650958478</v>
      </c>
      <c r="AZ117" s="4">
        <v>2686.2277978889274</v>
      </c>
      <c r="BA117" s="5">
        <v>2689.9649538386116</v>
      </c>
      <c r="BB117" s="5">
        <v>2693.6723321968907</v>
      </c>
      <c r="BC117" s="5">
        <v>2697.3508932852892</v>
      </c>
      <c r="BD117" s="5">
        <v>2701.0015579785522</v>
      </c>
      <c r="BE117" s="4">
        <v>2704.6252096706353</v>
      </c>
      <c r="BF117">
        <v>2706.6003410246226</v>
      </c>
      <c r="BG117">
        <v>2708.5498211382201</v>
      </c>
      <c r="BH117">
        <v>2710.4744329360774</v>
      </c>
      <c r="BI117">
        <v>2712.3749304752782</v>
      </c>
      <c r="BJ117">
        <v>2714.2520402349246</v>
      </c>
      <c r="BK117">
        <v>2714.3827463468147</v>
      </c>
      <c r="BL117">
        <v>2714.4854802294708</v>
      </c>
      <c r="BM117">
        <v>2714.5610948332614</v>
      </c>
      <c r="BN117">
        <v>2714.6104126842647</v>
      </c>
      <c r="BO117">
        <v>2714.634227204232</v>
      </c>
      <c r="BP117">
        <v>2713.0620869227864</v>
      </c>
      <c r="BQ117">
        <v>2711.4566823268492</v>
      </c>
      <c r="BR117">
        <v>2709.8190431412681</v>
      </c>
      <c r="BS117">
        <v>2708.1501618472653</v>
      </c>
      <c r="BT117">
        <v>2706.450995329179</v>
      </c>
      <c r="BU117">
        <v>2703.2633713021096</v>
      </c>
      <c r="BV117">
        <v>2700.0375407293204</v>
      </c>
      <c r="BW117">
        <v>2696.7746817333091</v>
      </c>
      <c r="BX117">
        <v>2693.4759293428756</v>
      </c>
      <c r="BY117">
        <v>2690.1423774270374</v>
      </c>
      <c r="BZ117">
        <v>2685.8112260007765</v>
      </c>
      <c r="CA117">
        <v>2681.4403826523126</v>
      </c>
      <c r="CB117">
        <v>2677.0310530103757</v>
      </c>
      <c r="CC117">
        <v>2672.5843987184339</v>
      </c>
      <c r="CD117">
        <v>2668.1015394037636</v>
      </c>
      <c r="CE117">
        <v>2662.8232938696287</v>
      </c>
      <c r="CF117">
        <v>2657.5056511565117</v>
      </c>
      <c r="CG117">
        <v>2652.1497774599275</v>
      </c>
      <c r="CH117">
        <v>2646.7567969761521</v>
      </c>
      <c r="CI117">
        <v>2641.3277937557318</v>
      </c>
    </row>
    <row r="118" spans="1:87">
      <c r="A118" t="s">
        <v>110</v>
      </c>
      <c r="B118" s="4">
        <v>1.0000000000000011</v>
      </c>
      <c r="C118" s="5">
        <v>1.0179299863653362</v>
      </c>
      <c r="D118" s="5">
        <v>1.0352301241416657</v>
      </c>
      <c r="E118" s="5">
        <v>1.0519683695503692</v>
      </c>
      <c r="F118" s="5">
        <v>1.0682024666840231</v>
      </c>
      <c r="G118" s="9">
        <v>1.0839818550491578</v>
      </c>
      <c r="H118" s="5">
        <v>1.0982992359737056</v>
      </c>
      <c r="I118" s="5">
        <v>1.1122156883591301</v>
      </c>
      <c r="J118" s="5">
        <v>1.1257663608429671</v>
      </c>
      <c r="K118" s="5">
        <v>1.1389820934328849</v>
      </c>
      <c r="L118" s="4">
        <v>1.1518900776119341</v>
      </c>
      <c r="M118" s="5">
        <v>1.1630216137380289</v>
      </c>
      <c r="N118" s="5">
        <v>1.1739004387461178</v>
      </c>
      <c r="O118" s="5">
        <v>1.1845444290226677</v>
      </c>
      <c r="P118" s="5">
        <v>1.1949696925991729</v>
      </c>
      <c r="Q118" s="9">
        <v>1.2051907887643751</v>
      </c>
      <c r="R118" s="5">
        <v>1.2144681486104938</v>
      </c>
      <c r="S118" s="5">
        <v>1.2235742669000766</v>
      </c>
      <c r="T118" s="5">
        <v>1.2325193165545181</v>
      </c>
      <c r="U118" s="5">
        <v>1.2413126223510564</v>
      </c>
      <c r="V118" s="4">
        <v>1.2499627499214021</v>
      </c>
      <c r="W118" s="5">
        <v>1.2584648978549526</v>
      </c>
      <c r="X118" s="5">
        <v>1.2668307002549706</v>
      </c>
      <c r="Y118" s="5">
        <v>1.2750675089199008</v>
      </c>
      <c r="Z118" s="5">
        <v>1.2831821170947417</v>
      </c>
      <c r="AA118" s="9">
        <v>1.2911808129093238</v>
      </c>
      <c r="AB118" s="5">
        <v>1.2990038366688799</v>
      </c>
      <c r="AC118" s="5">
        <v>1.3066958487972442</v>
      </c>
      <c r="AD118" s="5">
        <v>1.3142637925286276</v>
      </c>
      <c r="AE118" s="5">
        <v>1.3217140988585816</v>
      </c>
      <c r="AF118" s="4">
        <v>1.3290527340639657</v>
      </c>
      <c r="AG118" s="5">
        <v>1.3356841976665357</v>
      </c>
      <c r="AH118" s="5">
        <v>1.3421918353350677</v>
      </c>
      <c r="AI118" s="5">
        <v>1.3485819857425592</v>
      </c>
      <c r="AJ118" s="5">
        <v>1.3548605437125367</v>
      </c>
      <c r="AK118" s="4">
        <v>1.3610329992869497</v>
      </c>
      <c r="AL118" s="5">
        <v>1.366073465453796</v>
      </c>
      <c r="AM118" s="5">
        <v>1.3709975837483699</v>
      </c>
      <c r="AN118" s="5">
        <v>1.3758109812467227</v>
      </c>
      <c r="AO118" s="5">
        <v>1.3805189186430491</v>
      </c>
      <c r="AP118" s="4">
        <v>1.3851263203022202</v>
      </c>
      <c r="AQ118" s="5">
        <v>1.3886457416103524</v>
      </c>
      <c r="AR118" s="5">
        <v>1.3920596156919045</v>
      </c>
      <c r="AS118" s="5">
        <v>1.3953726489616693</v>
      </c>
      <c r="AT118" s="5">
        <v>1.3985892669779303</v>
      </c>
      <c r="AU118" s="4">
        <v>1.4017136356337963</v>
      </c>
      <c r="AV118" s="5">
        <v>1.4043396611264567</v>
      </c>
      <c r="AW118" s="5">
        <v>1.4068723471982474</v>
      </c>
      <c r="AX118" s="5">
        <v>1.4093155951414975</v>
      </c>
      <c r="AY118" s="5">
        <v>1.4116730885902777</v>
      </c>
      <c r="AZ118" s="4">
        <v>1.4139483088912259</v>
      </c>
      <c r="BA118" s="5">
        <v>1.4158801443386149</v>
      </c>
      <c r="BB118" s="5">
        <v>1.4177291418513815</v>
      </c>
      <c r="BC118" s="5">
        <v>1.4194985786660879</v>
      </c>
      <c r="BD118" s="5">
        <v>1.421191559371745</v>
      </c>
      <c r="BE118" s="4">
        <v>1.4228110274252996</v>
      </c>
      <c r="BF118">
        <v>1.4242226585953481</v>
      </c>
      <c r="BG118">
        <v>1.4255617444450803</v>
      </c>
      <c r="BH118">
        <v>1.4268310124933625</v>
      </c>
      <c r="BI118">
        <v>1.4280330541874575</v>
      </c>
      <c r="BJ118">
        <v>1.4291703334928541</v>
      </c>
      <c r="BK118">
        <v>1.4298850946731154</v>
      </c>
      <c r="BL118">
        <v>1.4305363506789601</v>
      </c>
      <c r="BM118">
        <v>1.4311263192827612</v>
      </c>
      <c r="BN118">
        <v>1.4316571153090165</v>
      </c>
      <c r="BO118">
        <v>1.4321307566875676</v>
      </c>
      <c r="BP118">
        <v>1.4320977690268339</v>
      </c>
      <c r="BQ118">
        <v>1.4320099880974524</v>
      </c>
      <c r="BR118">
        <v>1.431869145511071</v>
      </c>
      <c r="BS118">
        <v>1.4316768994839293</v>
      </c>
      <c r="BT118">
        <v>1.4314348387848181</v>
      </c>
      <c r="BU118">
        <v>1.4307211658834231</v>
      </c>
      <c r="BV118">
        <v>1.4299603471381206</v>
      </c>
      <c r="BW118">
        <v>1.4291537114628097</v>
      </c>
      <c r="BX118">
        <v>1.4283025366810143</v>
      </c>
      <c r="BY118">
        <v>1.4274080520223458</v>
      </c>
      <c r="BZ118">
        <v>1.4262421800605987</v>
      </c>
      <c r="CA118">
        <v>1.4250363037723575</v>
      </c>
      <c r="CB118">
        <v>1.423791434738735</v>
      </c>
      <c r="CC118">
        <v>1.4225085490963503</v>
      </c>
      <c r="CD118">
        <v>1.421188589115624</v>
      </c>
      <c r="CE118">
        <v>1.419546078624806</v>
      </c>
      <c r="CF118">
        <v>1.4178689917063865</v>
      </c>
      <c r="CG118">
        <v>1.4161580977767061</v>
      </c>
      <c r="CH118">
        <v>1.4144141417929619</v>
      </c>
      <c r="CI118">
        <v>1.4126378452398347</v>
      </c>
    </row>
    <row r="119" spans="1:87">
      <c r="A119" t="s">
        <v>111</v>
      </c>
      <c r="B119" s="4">
        <v>943.99999999999886</v>
      </c>
      <c r="C119" s="5">
        <v>963.66543002962464</v>
      </c>
      <c r="D119" s="5">
        <v>982.2099267200756</v>
      </c>
      <c r="E119" s="5">
        <v>999.75963079511121</v>
      </c>
      <c r="F119" s="5">
        <v>1016.4209818250559</v>
      </c>
      <c r="G119" s="9">
        <v>1032.2846039917467</v>
      </c>
      <c r="H119" s="5">
        <v>1047.299250802155</v>
      </c>
      <c r="I119" s="5">
        <v>1061.5838348651637</v>
      </c>
      <c r="J119" s="5">
        <v>1075.2052664559246</v>
      </c>
      <c r="K119" s="5">
        <v>1088.2219167317337</v>
      </c>
      <c r="L119" s="4">
        <v>1100.6850029503196</v>
      </c>
      <c r="M119" s="5">
        <v>1111.7819692113646</v>
      </c>
      <c r="N119" s="5">
        <v>1122.420250756458</v>
      </c>
      <c r="O119" s="5">
        <v>1132.6334802221977</v>
      </c>
      <c r="P119" s="5">
        <v>1142.4518445372494</v>
      </c>
      <c r="Q119" s="9">
        <v>1151.9025364060265</v>
      </c>
      <c r="R119" s="5">
        <v>1159.2875136916255</v>
      </c>
      <c r="S119" s="5">
        <v>1166.3880230999239</v>
      </c>
      <c r="T119" s="5">
        <v>1173.220007912015</v>
      </c>
      <c r="U119" s="5">
        <v>1179.798148464032</v>
      </c>
      <c r="V119" s="4">
        <v>1186.1359912548708</v>
      </c>
      <c r="W119" s="5">
        <v>1191.552745645384</v>
      </c>
      <c r="X119" s="5">
        <v>1196.7331575164103</v>
      </c>
      <c r="Y119" s="5">
        <v>1201.6887472690921</v>
      </c>
      <c r="Z119" s="5">
        <v>1206.4302294820616</v>
      </c>
      <c r="AA119" s="9">
        <v>1210.9675859973011</v>
      </c>
      <c r="AB119" s="5">
        <v>1214.613636581166</v>
      </c>
      <c r="AC119" s="5">
        <v>1218.0456649962202</v>
      </c>
      <c r="AD119" s="5">
        <v>1221.2728917709655</v>
      </c>
      <c r="AE119" s="5">
        <v>1224.3039498314427</v>
      </c>
      <c r="AF119" s="4">
        <v>1227.1469331903784</v>
      </c>
      <c r="AG119" s="5">
        <v>1229.253228806379</v>
      </c>
      <c r="AH119" s="5">
        <v>1231.1700597575248</v>
      </c>
      <c r="AI119" s="5">
        <v>1232.9045765649425</v>
      </c>
      <c r="AJ119" s="5">
        <v>1234.4635146023118</v>
      </c>
      <c r="AK119" s="4">
        <v>1235.853225382067</v>
      </c>
      <c r="AL119" s="5">
        <v>1236.7119058675462</v>
      </c>
      <c r="AM119" s="5">
        <v>1237.3989129109648</v>
      </c>
      <c r="AN119" s="5">
        <v>1237.9200191096031</v>
      </c>
      <c r="AO119" s="5">
        <v>1238.2806848661976</v>
      </c>
      <c r="AP119" s="4">
        <v>1238.4860801508835</v>
      </c>
      <c r="AQ119" s="5">
        <v>1238.3192536614126</v>
      </c>
      <c r="AR119" s="5">
        <v>1237.9926093229303</v>
      </c>
      <c r="AS119" s="5">
        <v>1237.5110419520622</v>
      </c>
      <c r="AT119" s="5">
        <v>1236.8791938277018</v>
      </c>
      <c r="AU119" s="4">
        <v>1236.1014712856791</v>
      </c>
      <c r="AV119" s="5">
        <v>1235.1994905327833</v>
      </c>
      <c r="AW119" s="5">
        <v>1234.1488415619424</v>
      </c>
      <c r="AX119" s="5">
        <v>1232.9538062525669</v>
      </c>
      <c r="AY119" s="5">
        <v>1231.6184524182211</v>
      </c>
      <c r="AZ119" s="4">
        <v>1230.1466472903351</v>
      </c>
      <c r="BA119" s="5">
        <v>1228.7417648119722</v>
      </c>
      <c r="BB119" s="5">
        <v>1227.1948832007299</v>
      </c>
      <c r="BC119" s="5">
        <v>1225.5100414015301</v>
      </c>
      <c r="BD119" s="5">
        <v>1223.6910775619374</v>
      </c>
      <c r="BE119" s="4">
        <v>1221.7416415392024</v>
      </c>
      <c r="BF119">
        <v>1219.9274915952517</v>
      </c>
      <c r="BG119">
        <v>1217.9817093646454</v>
      </c>
      <c r="BH119">
        <v>1215.9079813576077</v>
      </c>
      <c r="BI119">
        <v>1213.7098135772223</v>
      </c>
      <c r="BJ119">
        <v>1211.3905425528396</v>
      </c>
      <c r="BK119">
        <v>1209.2931380832774</v>
      </c>
      <c r="BL119">
        <v>1207.0725943365665</v>
      </c>
      <c r="BM119">
        <v>1204.732401217145</v>
      </c>
      <c r="BN119">
        <v>1202.2758782203261</v>
      </c>
      <c r="BO119">
        <v>1199.7061848238936</v>
      </c>
      <c r="BP119">
        <v>1197.5192301155257</v>
      </c>
      <c r="BQ119">
        <v>1195.219965592875</v>
      </c>
      <c r="BR119">
        <v>1192.8116748521459</v>
      </c>
      <c r="BS119">
        <v>1190.2974816032724</v>
      </c>
      <c r="BT119">
        <v>1187.680359442134</v>
      </c>
      <c r="BU119">
        <v>1185.4477091166234</v>
      </c>
      <c r="BV119">
        <v>1183.113928246687</v>
      </c>
      <c r="BW119">
        <v>1180.6820613908792</v>
      </c>
      <c r="BX119">
        <v>1178.1550055534133</v>
      </c>
      <c r="BY119">
        <v>1175.5355191943008</v>
      </c>
      <c r="BZ119">
        <v>1173.3021352430467</v>
      </c>
      <c r="CA119">
        <v>1170.9781599985779</v>
      </c>
      <c r="CB119">
        <v>1168.566412534663</v>
      </c>
      <c r="CC119">
        <v>1166.069575561979</v>
      </c>
      <c r="CD119">
        <v>1163.4902037593974</v>
      </c>
      <c r="CE119">
        <v>1161.2206028839462</v>
      </c>
      <c r="CF119">
        <v>1158.8684976371685</v>
      </c>
      <c r="CG119">
        <v>1156.4365536254068</v>
      </c>
      <c r="CH119">
        <v>1153.9273066241931</v>
      </c>
      <c r="CI119">
        <v>1151.343170567206</v>
      </c>
    </row>
    <row r="120" spans="1:87">
      <c r="A120" t="s">
        <v>112</v>
      </c>
      <c r="B120" s="4">
        <v>43</v>
      </c>
      <c r="C120" s="5">
        <v>43.975921419585511</v>
      </c>
      <c r="D120" s="5">
        <v>44.929589986789075</v>
      </c>
      <c r="E120" s="5">
        <v>45.862904052497328</v>
      </c>
      <c r="F120" s="5">
        <v>46.77751856940737</v>
      </c>
      <c r="G120" s="9">
        <v>47.674884835793563</v>
      </c>
      <c r="H120" s="5">
        <v>48.536635377432063</v>
      </c>
      <c r="I120" s="5">
        <v>49.38407831268411</v>
      </c>
      <c r="J120" s="5">
        <v>50.218171699071966</v>
      </c>
      <c r="K120" s="5">
        <v>51.039773967397245</v>
      </c>
      <c r="L120" s="4">
        <v>51.849657284382751</v>
      </c>
      <c r="M120" s="5">
        <v>52.678386645971209</v>
      </c>
      <c r="N120" s="5">
        <v>53.493897101682485</v>
      </c>
      <c r="O120" s="5">
        <v>54.297022980661858</v>
      </c>
      <c r="P120" s="5">
        <v>55.088517796718129</v>
      </c>
      <c r="Q120" s="9">
        <v>55.869064320957911</v>
      </c>
      <c r="R120" s="5">
        <v>56.736709704542889</v>
      </c>
      <c r="S120" s="5">
        <v>57.588373883424374</v>
      </c>
      <c r="T120" s="5">
        <v>58.425137814224286</v>
      </c>
      <c r="U120" s="5">
        <v>59.247973621710891</v>
      </c>
      <c r="V120" s="4">
        <v>60.057758585551248</v>
      </c>
      <c r="W120" s="5">
        <v>61.018582774967911</v>
      </c>
      <c r="X120" s="5">
        <v>61.956510610552762</v>
      </c>
      <c r="Y120" s="5">
        <v>62.873319610516695</v>
      </c>
      <c r="Z120" s="5">
        <v>63.770588479514728</v>
      </c>
      <c r="AA120" s="9">
        <v>64.649725277283267</v>
      </c>
      <c r="AB120" s="5">
        <v>65.668774069465456</v>
      </c>
      <c r="AC120" s="5">
        <v>66.658658130931357</v>
      </c>
      <c r="AD120" s="5">
        <v>67.621836269446788</v>
      </c>
      <c r="AE120" s="5">
        <v>68.560474368218081</v>
      </c>
      <c r="AF120" s="4">
        <v>69.476489420476781</v>
      </c>
      <c r="AG120" s="5">
        <v>70.503855710607766</v>
      </c>
      <c r="AH120" s="5">
        <v>71.497798502196076</v>
      </c>
      <c r="AI120" s="5">
        <v>72.461246176283353</v>
      </c>
      <c r="AJ120" s="5">
        <v>73.396769244433671</v>
      </c>
      <c r="AK120" s="4">
        <v>74.306635423637118</v>
      </c>
      <c r="AL120" s="5">
        <v>75.287155824195764</v>
      </c>
      <c r="AM120" s="5">
        <v>76.233408985564097</v>
      </c>
      <c r="AN120" s="5">
        <v>77.148383500669226</v>
      </c>
      <c r="AO120" s="5">
        <v>78.034707545196184</v>
      </c>
      <c r="AP120" s="4">
        <v>78.894703575428167</v>
      </c>
      <c r="AQ120" s="5">
        <v>79.779675852080686</v>
      </c>
      <c r="AR120" s="5">
        <v>80.632258568846041</v>
      </c>
      <c r="AS120" s="5">
        <v>81.455171978036219</v>
      </c>
      <c r="AT120" s="5">
        <v>82.250822549868445</v>
      </c>
      <c r="AU120" s="4">
        <v>83.021348540301943</v>
      </c>
      <c r="AV120" s="5">
        <v>83.782406282661555</v>
      </c>
      <c r="AW120" s="5">
        <v>84.514540900414005</v>
      </c>
      <c r="AX120" s="5">
        <v>85.220038697170537</v>
      </c>
      <c r="AY120" s="5">
        <v>85.900939086007583</v>
      </c>
      <c r="AZ120" s="4">
        <v>86.559068193142565</v>
      </c>
      <c r="BA120" s="5">
        <v>87.193344718137283</v>
      </c>
      <c r="BB120" s="5">
        <v>87.802537462302567</v>
      </c>
      <c r="BC120" s="5">
        <v>88.38849627585779</v>
      </c>
      <c r="BD120" s="5">
        <v>88.952885467527409</v>
      </c>
      <c r="BE120" s="4">
        <v>89.497207288412071</v>
      </c>
      <c r="BF120">
        <v>90.003971523229552</v>
      </c>
      <c r="BG120">
        <v>90.48947112319955</v>
      </c>
      <c r="BH120">
        <v>90.955155033642228</v>
      </c>
      <c r="BI120">
        <v>91.402338382277534</v>
      </c>
      <c r="BJ120">
        <v>91.832218096673003</v>
      </c>
      <c r="BK120">
        <v>92.204968765211191</v>
      </c>
      <c r="BL120">
        <v>92.5601232267841</v>
      </c>
      <c r="BM120">
        <v>92.898768579951408</v>
      </c>
      <c r="BN120">
        <v>93.221900976204182</v>
      </c>
      <c r="BO120">
        <v>93.530435257244065</v>
      </c>
      <c r="BP120">
        <v>93.777097876736221</v>
      </c>
      <c r="BQ120">
        <v>94.009489109119571</v>
      </c>
      <c r="BR120">
        <v>94.22839592554827</v>
      </c>
      <c r="BS120">
        <v>94.434546371067199</v>
      </c>
      <c r="BT120">
        <v>94.628615168377635</v>
      </c>
      <c r="BU120">
        <v>94.76104415666245</v>
      </c>
      <c r="BV120">
        <v>94.881966067772794</v>
      </c>
      <c r="BW120">
        <v>94.991939603280244</v>
      </c>
      <c r="BX120">
        <v>95.091486314746845</v>
      </c>
      <c r="BY120">
        <v>95.181093749991589</v>
      </c>
      <c r="BZ120">
        <v>95.228750264677444</v>
      </c>
      <c r="CA120">
        <v>95.267243162487773</v>
      </c>
      <c r="CB120">
        <v>95.296964413952011</v>
      </c>
      <c r="CC120">
        <v>95.318282799427152</v>
      </c>
      <c r="CD120">
        <v>95.331545659195911</v>
      </c>
      <c r="CE120">
        <v>95.311423924873239</v>
      </c>
      <c r="CF120">
        <v>95.283934673835446</v>
      </c>
      <c r="CG120">
        <v>95.24935547366843</v>
      </c>
      <c r="CH120">
        <v>95.207949223980947</v>
      </c>
      <c r="CI120">
        <v>95.15996514568748</v>
      </c>
    </row>
    <row r="121" spans="1:87">
      <c r="A121" t="s">
        <v>113</v>
      </c>
      <c r="B121" s="4">
        <v>1.9999999999999971</v>
      </c>
      <c r="C121" s="5">
        <v>2.0263145997514935</v>
      </c>
      <c r="D121" s="5">
        <v>2.0524215794294283</v>
      </c>
      <c r="E121" s="5">
        <v>2.0783292006984335</v>
      </c>
      <c r="F121" s="5">
        <v>2.1040450739468226</v>
      </c>
      <c r="G121" s="9">
        <v>2.1295762328850958</v>
      </c>
      <c r="H121" s="5">
        <v>2.1557388674256703</v>
      </c>
      <c r="I121" s="5">
        <v>2.1817345102473999</v>
      </c>
      <c r="J121" s="5">
        <v>2.2075677703214818</v>
      </c>
      <c r="K121" s="5">
        <v>2.2332430172934936</v>
      </c>
      <c r="L121" s="4">
        <v>2.2587644001687095</v>
      </c>
      <c r="M121" s="5">
        <v>2.2834843443625021</v>
      </c>
      <c r="N121" s="5">
        <v>2.30806751957084</v>
      </c>
      <c r="O121" s="5">
        <v>2.3325170811313165</v>
      </c>
      <c r="P121" s="5">
        <v>2.3568360516222953</v>
      </c>
      <c r="Q121" s="9">
        <v>2.381027329143321</v>
      </c>
      <c r="R121" s="5">
        <v>2.4038262277233668</v>
      </c>
      <c r="S121" s="5">
        <v>2.4265156606605043</v>
      </c>
      <c r="T121" s="5">
        <v>2.4490977946420025</v>
      </c>
      <c r="U121" s="5">
        <v>2.4715747190376058</v>
      </c>
      <c r="V121" s="4">
        <v>2.4939484499576268</v>
      </c>
      <c r="W121" s="5">
        <v>2.5153508979934176</v>
      </c>
      <c r="X121" s="5">
        <v>2.5366596167838762</v>
      </c>
      <c r="Y121" s="5">
        <v>2.5578763399482174</v>
      </c>
      <c r="Z121" s="5">
        <v>2.5790027418109815</v>
      </c>
      <c r="AA121" s="9">
        <v>2.6000404404436246</v>
      </c>
      <c r="AB121" s="5">
        <v>2.619339807907644</v>
      </c>
      <c r="AC121" s="5">
        <v>2.638558510789009</v>
      </c>
      <c r="AD121" s="5">
        <v>2.6576981733979483</v>
      </c>
      <c r="AE121" s="5">
        <v>2.6767603540192075</v>
      </c>
      <c r="AF121" s="4">
        <v>2.6957465489931458</v>
      </c>
      <c r="AG121" s="5">
        <v>2.7125759598018053</v>
      </c>
      <c r="AH121" s="5">
        <v>2.7293383422366535</v>
      </c>
      <c r="AI121" s="5">
        <v>2.7460351677319004</v>
      </c>
      <c r="AJ121" s="5">
        <v>2.762667841489753</v>
      </c>
      <c r="AK121" s="4">
        <v>2.7792377068035474</v>
      </c>
      <c r="AL121" s="5">
        <v>2.7937765962148653</v>
      </c>
      <c r="AM121" s="5">
        <v>2.8082314661393344</v>
      </c>
      <c r="AN121" s="5">
        <v>2.8226055982345253</v>
      </c>
      <c r="AO121" s="5">
        <v>2.8369020580132029</v>
      </c>
      <c r="AP121" s="4">
        <v>2.8511237129441889</v>
      </c>
      <c r="AQ121" s="5">
        <v>2.8635064391955192</v>
      </c>
      <c r="AR121" s="5">
        <v>2.8757892750654377</v>
      </c>
      <c r="AS121" s="5">
        <v>2.8879773704940668</v>
      </c>
      <c r="AT121" s="5">
        <v>2.9000754884030266</v>
      </c>
      <c r="AU121" s="4">
        <v>2.9120880402506821</v>
      </c>
      <c r="AV121" s="5">
        <v>2.9212548234841074</v>
      </c>
      <c r="AW121" s="5">
        <v>2.9303218526695067</v>
      </c>
      <c r="AX121" s="5">
        <v>2.9392949480164772</v>
      </c>
      <c r="AY121" s="5">
        <v>2.9481794847432643</v>
      </c>
      <c r="AZ121" s="4">
        <v>2.9569804339178658</v>
      </c>
      <c r="BA121" s="5">
        <v>2.9631520806617471</v>
      </c>
      <c r="BB121" s="5">
        <v>2.9692410407012773</v>
      </c>
      <c r="BC121" s="5">
        <v>2.9752521348743062</v>
      </c>
      <c r="BD121" s="5">
        <v>2.981189839763057</v>
      </c>
      <c r="BE121" s="4">
        <v>2.987058316953477</v>
      </c>
      <c r="BF121">
        <v>2.9903868117874848</v>
      </c>
      <c r="BG121">
        <v>2.9936470925297414</v>
      </c>
      <c r="BH121">
        <v>2.9968430829133759</v>
      </c>
      <c r="BI121">
        <v>2.9999784476121216</v>
      </c>
      <c r="BJ121">
        <v>3.0030566124808757</v>
      </c>
      <c r="BK121">
        <v>3.004269011266937</v>
      </c>
      <c r="BL121">
        <v>3.0054251604255855</v>
      </c>
      <c r="BM121">
        <v>3.0065282328351519</v>
      </c>
      <c r="BN121">
        <v>3.0075812064070711</v>
      </c>
      <c r="BO121">
        <v>3.0085868782015326</v>
      </c>
      <c r="BP121">
        <v>3.0081245616942733</v>
      </c>
      <c r="BQ121">
        <v>3.0076159723420606</v>
      </c>
      <c r="BR121">
        <v>3.0070636674263116</v>
      </c>
      <c r="BS121">
        <v>3.0064700574024075</v>
      </c>
      <c r="BT121">
        <v>3.0058374157931982</v>
      </c>
      <c r="BU121">
        <v>3.0041986299489434</v>
      </c>
      <c r="BV121">
        <v>3.0025225114056706</v>
      </c>
      <c r="BW121">
        <v>3.000811085679528</v>
      </c>
      <c r="BX121">
        <v>2.9990662692515451</v>
      </c>
      <c r="BY121">
        <v>2.9972898764241105</v>
      </c>
      <c r="BZ121">
        <v>2.9943894300643707</v>
      </c>
      <c r="CA121">
        <v>2.9914582746677354</v>
      </c>
      <c r="CB121">
        <v>2.9884980340467999</v>
      </c>
      <c r="CC121">
        <v>2.9855102505044666</v>
      </c>
      <c r="CD121">
        <v>2.9824963895994707</v>
      </c>
      <c r="CE121">
        <v>2.9784687680243329</v>
      </c>
      <c r="CF121">
        <v>2.9744159983907981</v>
      </c>
      <c r="CG121">
        <v>2.9703393529074091</v>
      </c>
      <c r="CH121">
        <v>2.9662400449090645</v>
      </c>
      <c r="CI121">
        <v>2.9621192320249841</v>
      </c>
    </row>
    <row r="122" spans="1:87">
      <c r="A122" t="s">
        <v>114</v>
      </c>
      <c r="B122" s="4">
        <v>362.00000000000017</v>
      </c>
      <c r="C122" s="5">
        <v>367.87341968315104</v>
      </c>
      <c r="D122" s="5">
        <v>373.67893741969641</v>
      </c>
      <c r="E122" s="5">
        <v>379.42010952813797</v>
      </c>
      <c r="F122" s="5">
        <v>385.10017615211325</v>
      </c>
      <c r="G122" s="9">
        <v>390.72209885045311</v>
      </c>
      <c r="H122" s="5">
        <v>396.64824167161595</v>
      </c>
      <c r="I122" s="5">
        <v>402.50218705017602</v>
      </c>
      <c r="J122" s="5">
        <v>408.28788555573414</v>
      </c>
      <c r="K122" s="5">
        <v>414.00893183554462</v>
      </c>
      <c r="L122" s="4">
        <v>419.6686068032007</v>
      </c>
      <c r="M122" s="5">
        <v>425.99167125997616</v>
      </c>
      <c r="N122" s="5">
        <v>432.21014547306567</v>
      </c>
      <c r="O122" s="5">
        <v>438.33107769283782</v>
      </c>
      <c r="P122" s="5">
        <v>444.36079161789269</v>
      </c>
      <c r="Q122" s="9">
        <v>450.30498160406569</v>
      </c>
      <c r="R122" s="5">
        <v>456.99736152542829</v>
      </c>
      <c r="S122" s="5">
        <v>463.54883672437882</v>
      </c>
      <c r="T122" s="5">
        <v>469.97021976788614</v>
      </c>
      <c r="U122" s="5">
        <v>476.271111849622</v>
      </c>
      <c r="V122" s="4">
        <v>482.46007424859772</v>
      </c>
      <c r="W122" s="5">
        <v>489.39856983996259</v>
      </c>
      <c r="X122" s="5">
        <v>496.1657783933631</v>
      </c>
      <c r="Y122" s="5">
        <v>502.77587466135918</v>
      </c>
      <c r="Z122" s="5">
        <v>509.24136096011722</v>
      </c>
      <c r="AA122" s="9">
        <v>515.57331508991979</v>
      </c>
      <c r="AB122" s="5">
        <v>522.55590976949179</v>
      </c>
      <c r="AC122" s="5">
        <v>529.34528508180733</v>
      </c>
      <c r="AD122" s="5">
        <v>535.95815465994815</v>
      </c>
      <c r="AE122" s="5">
        <v>542.40920448306304</v>
      </c>
      <c r="AF122" s="4">
        <v>548.71140084162516</v>
      </c>
      <c r="AG122" s="5">
        <v>555.44670920650367</v>
      </c>
      <c r="AH122" s="5">
        <v>561.97952925690277</v>
      </c>
      <c r="AI122" s="5">
        <v>568.32764026803852</v>
      </c>
      <c r="AJ122" s="5">
        <v>574.50666095712438</v>
      </c>
      <c r="AK122" s="4">
        <v>580.53037742371441</v>
      </c>
      <c r="AL122" s="5">
        <v>586.66448796039299</v>
      </c>
      <c r="AM122" s="5">
        <v>592.59889384586097</v>
      </c>
      <c r="AN122" s="5">
        <v>598.35093516928634</v>
      </c>
      <c r="AO122" s="5">
        <v>603.93589487058432</v>
      </c>
      <c r="AP122" s="4">
        <v>609.36730321269931</v>
      </c>
      <c r="AQ122" s="5">
        <v>614.73408849299585</v>
      </c>
      <c r="AR122" s="5">
        <v>619.91424940756337</v>
      </c>
      <c r="AS122" s="5">
        <v>624.9235144312031</v>
      </c>
      <c r="AT122" s="5">
        <v>629.77582029847486</v>
      </c>
      <c r="AU122" s="4">
        <v>634.48356649886523</v>
      </c>
      <c r="AV122" s="5">
        <v>639.07904747347345</v>
      </c>
      <c r="AW122" s="5">
        <v>643.50655863191957</v>
      </c>
      <c r="AX122" s="5">
        <v>647.77972937317566</v>
      </c>
      <c r="AY122" s="5">
        <v>651.91070794017992</v>
      </c>
      <c r="AZ122" s="4">
        <v>655.91036197325695</v>
      </c>
      <c r="BA122" s="5">
        <v>659.73866810839252</v>
      </c>
      <c r="BB122" s="5">
        <v>663.41960692109672</v>
      </c>
      <c r="BC122" s="5">
        <v>666.96462994425156</v>
      </c>
      <c r="BD122" s="5">
        <v>670.38400757743852</v>
      </c>
      <c r="BE122" s="4">
        <v>673.68698074386248</v>
      </c>
      <c r="BF122">
        <v>676.8160064874628</v>
      </c>
      <c r="BG122">
        <v>679.82010493322798</v>
      </c>
      <c r="BH122">
        <v>682.70850789534427</v>
      </c>
      <c r="BI122">
        <v>685.48954963686776</v>
      </c>
      <c r="BJ122">
        <v>688.1707753670247</v>
      </c>
      <c r="BK122">
        <v>690.56981006009028</v>
      </c>
      <c r="BL122">
        <v>692.86561078013017</v>
      </c>
      <c r="BM122">
        <v>695.06534376891568</v>
      </c>
      <c r="BN122">
        <v>697.17552697799204</v>
      </c>
      <c r="BO122">
        <v>699.20210292372292</v>
      </c>
      <c r="BP122">
        <v>700.9603125135103</v>
      </c>
      <c r="BQ122">
        <v>702.63569816101653</v>
      </c>
      <c r="BR122">
        <v>704.2336134929368</v>
      </c>
      <c r="BS122">
        <v>705.75896556370105</v>
      </c>
      <c r="BT122">
        <v>707.2162610815343</v>
      </c>
      <c r="BU122">
        <v>708.29101652936868</v>
      </c>
      <c r="BV122">
        <v>709.29980471700469</v>
      </c>
      <c r="BW122">
        <v>710.24654032770252</v>
      </c>
      <c r="BX122">
        <v>711.13484111392233</v>
      </c>
      <c r="BY122">
        <v>711.96805584478193</v>
      </c>
      <c r="BZ122">
        <v>712.49957313737173</v>
      </c>
      <c r="CA122">
        <v>712.97987886551391</v>
      </c>
      <c r="CB122">
        <v>713.41173897574629</v>
      </c>
      <c r="CC122">
        <v>713.79773018982269</v>
      </c>
      <c r="CD122">
        <v>714.14025606312896</v>
      </c>
      <c r="CE122">
        <v>714.19677774603167</v>
      </c>
      <c r="CF122">
        <v>714.21393717208593</v>
      </c>
      <c r="CG122">
        <v>714.19364564011846</v>
      </c>
      <c r="CH122">
        <v>714.13769773638239</v>
      </c>
      <c r="CI122">
        <v>714.04778017674789</v>
      </c>
    </row>
    <row r="123" spans="1:87">
      <c r="A123" t="s">
        <v>115</v>
      </c>
      <c r="B123" s="4">
        <v>1244.9999999999998</v>
      </c>
      <c r="C123" s="5">
        <v>1268.7574855396394</v>
      </c>
      <c r="D123" s="5">
        <v>1291.945970217123</v>
      </c>
      <c r="E123" s="5">
        <v>1314.6174111696128</v>
      </c>
      <c r="F123" s="5">
        <v>1336.8167704568675</v>
      </c>
      <c r="G123" s="9">
        <v>1358.5832006811977</v>
      </c>
      <c r="H123" s="5">
        <v>1381.2845472681377</v>
      </c>
      <c r="I123" s="5">
        <v>1403.489232912078</v>
      </c>
      <c r="J123" s="5">
        <v>1425.2391919496088</v>
      </c>
      <c r="K123" s="5">
        <v>1446.5711356793252</v>
      </c>
      <c r="L123" s="4">
        <v>1467.5173723036885</v>
      </c>
      <c r="M123" s="5">
        <v>1489.644326089568</v>
      </c>
      <c r="N123" s="5">
        <v>1511.2589297208237</v>
      </c>
      <c r="O123" s="5">
        <v>1532.4046368346033</v>
      </c>
      <c r="P123" s="5">
        <v>1553.1195721425261</v>
      </c>
      <c r="Q123" s="9">
        <v>1573.437351679288</v>
      </c>
      <c r="R123" s="5">
        <v>1595.0465767714406</v>
      </c>
      <c r="S123" s="5">
        <v>1616.1119311455852</v>
      </c>
      <c r="T123" s="5">
        <v>1636.6804747200715</v>
      </c>
      <c r="U123" s="5">
        <v>1656.7934919232637</v>
      </c>
      <c r="V123" s="4">
        <v>1676.4873779051757</v>
      </c>
      <c r="W123" s="5">
        <v>1696.870768647477</v>
      </c>
      <c r="X123" s="5">
        <v>1716.715707156003</v>
      </c>
      <c r="Y123" s="5">
        <v>1736.0684207456477</v>
      </c>
      <c r="Z123" s="5">
        <v>1754.9695888196575</v>
      </c>
      <c r="AA123" s="9">
        <v>1773.4551734504569</v>
      </c>
      <c r="AB123" s="5">
        <v>1791.8588362685748</v>
      </c>
      <c r="AC123" s="5">
        <v>1809.7856256479922</v>
      </c>
      <c r="AD123" s="5">
        <v>1827.2743932872604</v>
      </c>
      <c r="AE123" s="5">
        <v>1844.359604651213</v>
      </c>
      <c r="AF123" s="4">
        <v>1861.0719562855345</v>
      </c>
      <c r="AG123" s="5">
        <v>1877.0037939723247</v>
      </c>
      <c r="AH123" s="5">
        <v>1892.5457840500962</v>
      </c>
      <c r="AI123" s="5">
        <v>1907.7270954834123</v>
      </c>
      <c r="AJ123" s="5">
        <v>1922.5738940496085</v>
      </c>
      <c r="AK123" s="4">
        <v>1937.1097278651694</v>
      </c>
      <c r="AL123" s="5">
        <v>1950.7451732688842</v>
      </c>
      <c r="AM123" s="5">
        <v>1964.0739063709027</v>
      </c>
      <c r="AN123" s="5">
        <v>1977.1167228962652</v>
      </c>
      <c r="AO123" s="5">
        <v>1989.8924883148959</v>
      </c>
      <c r="AP123" s="4">
        <v>2002.4183612921699</v>
      </c>
      <c r="AQ123" s="5">
        <v>2013.9232084080593</v>
      </c>
      <c r="AR123" s="5">
        <v>2025.1861887466198</v>
      </c>
      <c r="AS123" s="5">
        <v>2036.2221818164032</v>
      </c>
      <c r="AT123" s="5">
        <v>2047.0448224636341</v>
      </c>
      <c r="AU123" s="4">
        <v>2057.6666307291935</v>
      </c>
      <c r="AV123" s="5">
        <v>2067.0326879094218</v>
      </c>
      <c r="AW123" s="5">
        <v>2076.2065301215503</v>
      </c>
      <c r="AX123" s="5">
        <v>2085.1988883410299</v>
      </c>
      <c r="AY123" s="5">
        <v>2094.0196871043595</v>
      </c>
      <c r="AZ123" s="4">
        <v>2102.6781201071776</v>
      </c>
      <c r="BA123" s="5">
        <v>2110.1041092941782</v>
      </c>
      <c r="BB123" s="5">
        <v>2117.3750263325146</v>
      </c>
      <c r="BC123" s="5">
        <v>2124.4987621962759</v>
      </c>
      <c r="BD123" s="5">
        <v>2131.4826732794295</v>
      </c>
      <c r="BE123" s="4">
        <v>2138.3336265822531</v>
      </c>
      <c r="BF123">
        <v>2143.7892727916669</v>
      </c>
      <c r="BG123">
        <v>2149.1183922224827</v>
      </c>
      <c r="BH123">
        <v>2154.3268262530573</v>
      </c>
      <c r="BI123">
        <v>2159.4200614896349</v>
      </c>
      <c r="BJ123">
        <v>2164.40325668062</v>
      </c>
      <c r="BK123">
        <v>2168.1329866037531</v>
      </c>
      <c r="BL123">
        <v>2171.7606510746891</v>
      </c>
      <c r="BM123">
        <v>2175.2904803551096</v>
      </c>
      <c r="BN123">
        <v>2178.7264760700127</v>
      </c>
      <c r="BO123">
        <v>2182.0724266697798</v>
      </c>
      <c r="BP123">
        <v>2184.2190556443547</v>
      </c>
      <c r="BQ123">
        <v>2186.2828593841477</v>
      </c>
      <c r="BR123">
        <v>2188.2668879485973</v>
      </c>
      <c r="BS123">
        <v>2190.1740455852164</v>
      </c>
      <c r="BT123">
        <v>2192.0070994753623</v>
      </c>
      <c r="BU123">
        <v>2192.7397846069307</v>
      </c>
      <c r="BV123">
        <v>2193.4042887564055</v>
      </c>
      <c r="BW123">
        <v>2194.0028206709007</v>
      </c>
      <c r="BX123">
        <v>2194.5374959435781</v>
      </c>
      <c r="BY123">
        <v>2195.010341960427</v>
      </c>
      <c r="BZ123">
        <v>2194.4774699940604</v>
      </c>
      <c r="CA123">
        <v>2193.8866968913121</v>
      </c>
      <c r="CB123">
        <v>2193.2396616849201</v>
      </c>
      <c r="CC123">
        <v>2192.5379421499438</v>
      </c>
      <c r="CD123">
        <v>2191.7830576977813</v>
      </c>
      <c r="CE123">
        <v>2190.1114568830817</v>
      </c>
      <c r="CF123">
        <v>2188.3895335116631</v>
      </c>
      <c r="CG123">
        <v>2186.6185143709786</v>
      </c>
      <c r="CH123">
        <v>2184.799585557239</v>
      </c>
      <c r="CI123">
        <v>2182.9338941864808</v>
      </c>
    </row>
    <row r="124" spans="1:87">
      <c r="A124" t="s">
        <v>116</v>
      </c>
      <c r="B124" s="4" t="s">
        <v>5</v>
      </c>
      <c r="C124" s="5" t="s">
        <v>5</v>
      </c>
      <c r="D124" s="5" t="s">
        <v>5</v>
      </c>
      <c r="E124" s="5" t="s">
        <v>5</v>
      </c>
      <c r="F124" s="5" t="s">
        <v>5</v>
      </c>
      <c r="G124" s="9" t="s">
        <v>5</v>
      </c>
      <c r="H124" s="5" t="s">
        <v>5</v>
      </c>
      <c r="I124" s="5" t="s">
        <v>5</v>
      </c>
      <c r="J124" s="5" t="s">
        <v>5</v>
      </c>
      <c r="K124" s="5" t="s">
        <v>5</v>
      </c>
      <c r="L124" s="4" t="s">
        <v>5</v>
      </c>
      <c r="M124" s="5" t="s">
        <v>5</v>
      </c>
      <c r="N124" s="5" t="s">
        <v>5</v>
      </c>
      <c r="O124" s="5" t="s">
        <v>5</v>
      </c>
      <c r="P124" s="5" t="s">
        <v>5</v>
      </c>
      <c r="Q124" s="9" t="s">
        <v>5</v>
      </c>
      <c r="R124" s="5" t="s">
        <v>5</v>
      </c>
      <c r="S124" s="5" t="s">
        <v>5</v>
      </c>
      <c r="T124" s="5" t="s">
        <v>5</v>
      </c>
      <c r="U124" s="5" t="s">
        <v>5</v>
      </c>
      <c r="V124" s="4" t="s">
        <v>5</v>
      </c>
      <c r="W124" s="5" t="s">
        <v>5</v>
      </c>
      <c r="X124" s="5" t="s">
        <v>5</v>
      </c>
      <c r="Y124" s="5" t="s">
        <v>5</v>
      </c>
      <c r="Z124" s="5" t="s">
        <v>5</v>
      </c>
      <c r="AA124" s="9" t="s">
        <v>5</v>
      </c>
      <c r="AB124" s="5" t="s">
        <v>5</v>
      </c>
      <c r="AC124" s="5" t="s">
        <v>5</v>
      </c>
      <c r="AD124" s="5" t="s">
        <v>5</v>
      </c>
      <c r="AE124" s="5" t="s">
        <v>5</v>
      </c>
      <c r="AF124" s="4" t="s">
        <v>5</v>
      </c>
      <c r="AG124" s="5" t="s">
        <v>5</v>
      </c>
      <c r="AH124" s="5" t="s">
        <v>5</v>
      </c>
      <c r="AI124" s="5" t="s">
        <v>5</v>
      </c>
      <c r="AJ124" s="5" t="s">
        <v>5</v>
      </c>
      <c r="AK124" s="4" t="s">
        <v>5</v>
      </c>
      <c r="AL124" s="5" t="s">
        <v>5</v>
      </c>
      <c r="AM124" s="5" t="s">
        <v>5</v>
      </c>
      <c r="AN124" s="5" t="s">
        <v>5</v>
      </c>
      <c r="AO124" s="5" t="s">
        <v>5</v>
      </c>
      <c r="AP124" s="4" t="s">
        <v>5</v>
      </c>
      <c r="AQ124" s="5" t="s">
        <v>5</v>
      </c>
      <c r="AR124" s="5" t="s">
        <v>5</v>
      </c>
      <c r="AS124" s="5" t="s">
        <v>5</v>
      </c>
      <c r="AT124" s="5" t="s">
        <v>5</v>
      </c>
      <c r="AU124" s="4" t="s">
        <v>5</v>
      </c>
      <c r="AV124" s="5" t="s">
        <v>5</v>
      </c>
      <c r="AW124" s="5" t="s">
        <v>5</v>
      </c>
      <c r="AX124" s="5" t="s">
        <v>5</v>
      </c>
      <c r="AY124" s="5" t="s">
        <v>5</v>
      </c>
      <c r="AZ124" s="4" t="s">
        <v>5</v>
      </c>
      <c r="BA124" s="5" t="s">
        <v>5</v>
      </c>
      <c r="BB124" s="5" t="s">
        <v>5</v>
      </c>
      <c r="BC124" s="5" t="s">
        <v>5</v>
      </c>
      <c r="BD124" s="5" t="s">
        <v>5</v>
      </c>
      <c r="BE124" s="4" t="s">
        <v>5</v>
      </c>
      <c r="BF124" t="s">
        <v>5</v>
      </c>
      <c r="BG124" t="s">
        <v>5</v>
      </c>
      <c r="BH124" t="s">
        <v>5</v>
      </c>
      <c r="BI124" t="s">
        <v>5</v>
      </c>
      <c r="BJ124" t="s">
        <v>5</v>
      </c>
      <c r="BK124" t="s">
        <v>5</v>
      </c>
      <c r="BL124" t="s">
        <v>5</v>
      </c>
      <c r="BM124" t="s">
        <v>5</v>
      </c>
      <c r="BN124" t="s">
        <v>5</v>
      </c>
      <c r="BO124" t="s">
        <v>5</v>
      </c>
      <c r="BP124" t="s">
        <v>5</v>
      </c>
      <c r="BQ124" t="s">
        <v>5</v>
      </c>
      <c r="BR124" t="s">
        <v>5</v>
      </c>
      <c r="BS124" t="s">
        <v>5</v>
      </c>
      <c r="BT124" t="s">
        <v>5</v>
      </c>
      <c r="BU124" t="s">
        <v>5</v>
      </c>
      <c r="BV124" t="s">
        <v>5</v>
      </c>
      <c r="BW124" t="s">
        <v>5</v>
      </c>
      <c r="BX124" t="s">
        <v>5</v>
      </c>
      <c r="BY124" t="s">
        <v>5</v>
      </c>
      <c r="BZ124" t="s">
        <v>5</v>
      </c>
      <c r="CA124" t="s">
        <v>5</v>
      </c>
      <c r="CB124" t="s">
        <v>5</v>
      </c>
      <c r="CC124" t="s">
        <v>5</v>
      </c>
      <c r="CD124" t="s">
        <v>5</v>
      </c>
      <c r="CE124" t="s">
        <v>5</v>
      </c>
      <c r="CF124" t="s">
        <v>5</v>
      </c>
      <c r="CG124" t="s">
        <v>5</v>
      </c>
      <c r="CH124" t="s">
        <v>5</v>
      </c>
      <c r="CI124" t="s">
        <v>5</v>
      </c>
    </row>
    <row r="125" spans="1:87">
      <c r="A125" t="s">
        <v>117</v>
      </c>
      <c r="B125" s="4" t="s">
        <v>5</v>
      </c>
      <c r="C125" s="5" t="s">
        <v>5</v>
      </c>
      <c r="D125" s="5" t="s">
        <v>5</v>
      </c>
      <c r="E125" s="5" t="s">
        <v>5</v>
      </c>
      <c r="F125" s="5" t="s">
        <v>5</v>
      </c>
      <c r="G125" s="9" t="s">
        <v>5</v>
      </c>
      <c r="H125" s="5" t="s">
        <v>5</v>
      </c>
      <c r="I125" s="5" t="s">
        <v>5</v>
      </c>
      <c r="J125" s="5" t="s">
        <v>5</v>
      </c>
      <c r="K125" s="5" t="s">
        <v>5</v>
      </c>
      <c r="L125" s="4" t="s">
        <v>5</v>
      </c>
      <c r="M125" s="5" t="s">
        <v>5</v>
      </c>
      <c r="N125" s="5" t="s">
        <v>5</v>
      </c>
      <c r="O125" s="5" t="s">
        <v>5</v>
      </c>
      <c r="P125" s="5" t="s">
        <v>5</v>
      </c>
      <c r="Q125" s="9" t="s">
        <v>5</v>
      </c>
      <c r="R125" s="5" t="s">
        <v>5</v>
      </c>
      <c r="S125" s="5" t="s">
        <v>5</v>
      </c>
      <c r="T125" s="5" t="s">
        <v>5</v>
      </c>
      <c r="U125" s="5" t="s">
        <v>5</v>
      </c>
      <c r="V125" s="4" t="s">
        <v>5</v>
      </c>
      <c r="W125" s="5" t="s">
        <v>5</v>
      </c>
      <c r="X125" s="5" t="s">
        <v>5</v>
      </c>
      <c r="Y125" s="5" t="s">
        <v>5</v>
      </c>
      <c r="Z125" s="5" t="s">
        <v>5</v>
      </c>
      <c r="AA125" s="9" t="s">
        <v>5</v>
      </c>
      <c r="AB125" s="5" t="s">
        <v>5</v>
      </c>
      <c r="AC125" s="5" t="s">
        <v>5</v>
      </c>
      <c r="AD125" s="5" t="s">
        <v>5</v>
      </c>
      <c r="AE125" s="5" t="s">
        <v>5</v>
      </c>
      <c r="AF125" s="4" t="s">
        <v>5</v>
      </c>
      <c r="AG125" s="5" t="s">
        <v>5</v>
      </c>
      <c r="AH125" s="5" t="s">
        <v>5</v>
      </c>
      <c r="AI125" s="5" t="s">
        <v>5</v>
      </c>
      <c r="AJ125" s="5" t="s">
        <v>5</v>
      </c>
      <c r="AK125" s="4" t="s">
        <v>5</v>
      </c>
      <c r="AL125" s="5" t="s">
        <v>5</v>
      </c>
      <c r="AM125" s="5" t="s">
        <v>5</v>
      </c>
      <c r="AN125" s="5" t="s">
        <v>5</v>
      </c>
      <c r="AO125" s="5" t="s">
        <v>5</v>
      </c>
      <c r="AP125" s="4" t="s">
        <v>5</v>
      </c>
      <c r="AQ125" s="5" t="s">
        <v>5</v>
      </c>
      <c r="AR125" s="5" t="s">
        <v>5</v>
      </c>
      <c r="AS125" s="5" t="s">
        <v>5</v>
      </c>
      <c r="AT125" s="5" t="s">
        <v>5</v>
      </c>
      <c r="AU125" s="4" t="s">
        <v>5</v>
      </c>
      <c r="AV125" s="5" t="s">
        <v>5</v>
      </c>
      <c r="AW125" s="5" t="s">
        <v>5</v>
      </c>
      <c r="AX125" s="5" t="s">
        <v>5</v>
      </c>
      <c r="AY125" s="5" t="s">
        <v>5</v>
      </c>
      <c r="AZ125" s="4" t="s">
        <v>5</v>
      </c>
      <c r="BA125" s="5" t="s">
        <v>5</v>
      </c>
      <c r="BB125" s="5" t="s">
        <v>5</v>
      </c>
      <c r="BC125" s="5" t="s">
        <v>5</v>
      </c>
      <c r="BD125" s="5" t="s">
        <v>5</v>
      </c>
      <c r="BE125" s="4" t="s">
        <v>5</v>
      </c>
      <c r="BF125" t="s">
        <v>5</v>
      </c>
      <c r="BG125" t="s">
        <v>5</v>
      </c>
      <c r="BH125" t="s">
        <v>5</v>
      </c>
      <c r="BI125" t="s">
        <v>5</v>
      </c>
      <c r="BJ125" t="s">
        <v>5</v>
      </c>
      <c r="BK125" t="s">
        <v>5</v>
      </c>
      <c r="BL125" t="s">
        <v>5</v>
      </c>
      <c r="BM125" t="s">
        <v>5</v>
      </c>
      <c r="BN125" t="s">
        <v>5</v>
      </c>
      <c r="BO125" t="s">
        <v>5</v>
      </c>
      <c r="BP125" t="s">
        <v>5</v>
      </c>
      <c r="BQ125" t="s">
        <v>5</v>
      </c>
      <c r="BR125" t="s">
        <v>5</v>
      </c>
      <c r="BS125" t="s">
        <v>5</v>
      </c>
      <c r="BT125" t="s">
        <v>5</v>
      </c>
      <c r="BU125" t="s">
        <v>5</v>
      </c>
      <c r="BV125" t="s">
        <v>5</v>
      </c>
      <c r="BW125" t="s">
        <v>5</v>
      </c>
      <c r="BX125" t="s">
        <v>5</v>
      </c>
      <c r="BY125" t="s">
        <v>5</v>
      </c>
      <c r="BZ125" t="s">
        <v>5</v>
      </c>
      <c r="CA125" t="s">
        <v>5</v>
      </c>
      <c r="CB125" t="s">
        <v>5</v>
      </c>
      <c r="CC125" t="s">
        <v>5</v>
      </c>
      <c r="CD125" t="s">
        <v>5</v>
      </c>
      <c r="CE125" t="s">
        <v>5</v>
      </c>
      <c r="CF125" t="s">
        <v>5</v>
      </c>
      <c r="CG125" t="s">
        <v>5</v>
      </c>
      <c r="CH125" t="s">
        <v>5</v>
      </c>
      <c r="CI125" t="s">
        <v>5</v>
      </c>
    </row>
    <row r="126" spans="1:87">
      <c r="A126" t="s">
        <v>118</v>
      </c>
      <c r="B126" s="4" t="s">
        <v>5</v>
      </c>
      <c r="C126" s="5" t="s">
        <v>5</v>
      </c>
      <c r="D126" s="5" t="s">
        <v>5</v>
      </c>
      <c r="E126" s="5" t="s">
        <v>5</v>
      </c>
      <c r="F126" s="5" t="s">
        <v>5</v>
      </c>
      <c r="G126" s="9" t="s">
        <v>5</v>
      </c>
      <c r="H126" s="5" t="s">
        <v>5</v>
      </c>
      <c r="I126" s="5" t="s">
        <v>5</v>
      </c>
      <c r="J126" s="5" t="s">
        <v>5</v>
      </c>
      <c r="K126" s="5" t="s">
        <v>5</v>
      </c>
      <c r="L126" s="4" t="s">
        <v>5</v>
      </c>
      <c r="M126" s="5" t="s">
        <v>5</v>
      </c>
      <c r="N126" s="5" t="s">
        <v>5</v>
      </c>
      <c r="O126" s="5" t="s">
        <v>5</v>
      </c>
      <c r="P126" s="5" t="s">
        <v>5</v>
      </c>
      <c r="Q126" s="9" t="s">
        <v>5</v>
      </c>
      <c r="R126" s="5" t="s">
        <v>5</v>
      </c>
      <c r="S126" s="5" t="s">
        <v>5</v>
      </c>
      <c r="T126" s="5" t="s">
        <v>5</v>
      </c>
      <c r="U126" s="5" t="s">
        <v>5</v>
      </c>
      <c r="V126" s="4" t="s">
        <v>5</v>
      </c>
      <c r="W126" s="5" t="s">
        <v>5</v>
      </c>
      <c r="X126" s="5" t="s">
        <v>5</v>
      </c>
      <c r="Y126" s="5" t="s">
        <v>5</v>
      </c>
      <c r="Z126" s="5" t="s">
        <v>5</v>
      </c>
      <c r="AA126" s="9" t="s">
        <v>5</v>
      </c>
      <c r="AB126" s="5" t="s">
        <v>5</v>
      </c>
      <c r="AC126" s="5" t="s">
        <v>5</v>
      </c>
      <c r="AD126" s="5" t="s">
        <v>5</v>
      </c>
      <c r="AE126" s="5" t="s">
        <v>5</v>
      </c>
      <c r="AF126" s="4" t="s">
        <v>5</v>
      </c>
      <c r="AG126" s="5" t="s">
        <v>5</v>
      </c>
      <c r="AH126" s="5" t="s">
        <v>5</v>
      </c>
      <c r="AI126" s="5" t="s">
        <v>5</v>
      </c>
      <c r="AJ126" s="5" t="s">
        <v>5</v>
      </c>
      <c r="AK126" s="4" t="s">
        <v>5</v>
      </c>
      <c r="AL126" s="5" t="s">
        <v>5</v>
      </c>
      <c r="AM126" s="5" t="s">
        <v>5</v>
      </c>
      <c r="AN126" s="5" t="s">
        <v>5</v>
      </c>
      <c r="AO126" s="5" t="s">
        <v>5</v>
      </c>
      <c r="AP126" s="4" t="s">
        <v>5</v>
      </c>
      <c r="AQ126" s="5" t="s">
        <v>5</v>
      </c>
      <c r="AR126" s="5" t="s">
        <v>5</v>
      </c>
      <c r="AS126" s="5" t="s">
        <v>5</v>
      </c>
      <c r="AT126" s="5" t="s">
        <v>5</v>
      </c>
      <c r="AU126" s="4" t="s">
        <v>5</v>
      </c>
      <c r="AV126" s="5" t="s">
        <v>5</v>
      </c>
      <c r="AW126" s="5" t="s">
        <v>5</v>
      </c>
      <c r="AX126" s="5" t="s">
        <v>5</v>
      </c>
      <c r="AY126" s="5" t="s">
        <v>5</v>
      </c>
      <c r="AZ126" s="4" t="s">
        <v>5</v>
      </c>
      <c r="BA126" s="5" t="s">
        <v>5</v>
      </c>
      <c r="BB126" s="5" t="s">
        <v>5</v>
      </c>
      <c r="BC126" s="5" t="s">
        <v>5</v>
      </c>
      <c r="BD126" s="5" t="s">
        <v>5</v>
      </c>
      <c r="BE126" s="4" t="s">
        <v>5</v>
      </c>
      <c r="BF126" t="s">
        <v>5</v>
      </c>
      <c r="BG126" t="s">
        <v>5</v>
      </c>
      <c r="BH126" t="s">
        <v>5</v>
      </c>
      <c r="BI126" t="s">
        <v>5</v>
      </c>
      <c r="BJ126" t="s">
        <v>5</v>
      </c>
      <c r="BK126" t="s">
        <v>5</v>
      </c>
      <c r="BL126" t="s">
        <v>5</v>
      </c>
      <c r="BM126" t="s">
        <v>5</v>
      </c>
      <c r="BN126" t="s">
        <v>5</v>
      </c>
      <c r="BO126" t="s">
        <v>5</v>
      </c>
      <c r="BP126" t="s">
        <v>5</v>
      </c>
      <c r="BQ126" t="s">
        <v>5</v>
      </c>
      <c r="BR126" t="s">
        <v>5</v>
      </c>
      <c r="BS126" t="s">
        <v>5</v>
      </c>
      <c r="BT126" t="s">
        <v>5</v>
      </c>
      <c r="BU126" t="s">
        <v>5</v>
      </c>
      <c r="BV126" t="s">
        <v>5</v>
      </c>
      <c r="BW126" t="s">
        <v>5</v>
      </c>
      <c r="BX126" t="s">
        <v>5</v>
      </c>
      <c r="BY126" t="s">
        <v>5</v>
      </c>
      <c r="BZ126" t="s">
        <v>5</v>
      </c>
      <c r="CA126" t="s">
        <v>5</v>
      </c>
      <c r="CB126" t="s">
        <v>5</v>
      </c>
      <c r="CC126" t="s">
        <v>5</v>
      </c>
      <c r="CD126" t="s">
        <v>5</v>
      </c>
      <c r="CE126" t="s">
        <v>5</v>
      </c>
      <c r="CF126" t="s">
        <v>5</v>
      </c>
      <c r="CG126" t="s">
        <v>5</v>
      </c>
      <c r="CH126" t="s">
        <v>5</v>
      </c>
      <c r="CI126" t="s">
        <v>5</v>
      </c>
    </row>
    <row r="127" spans="1:87">
      <c r="A127" t="s">
        <v>119</v>
      </c>
      <c r="B127" s="4">
        <v>214.99999999999974</v>
      </c>
      <c r="C127" s="5">
        <v>216.1352770385121</v>
      </c>
      <c r="D127" s="5">
        <v>217.26647313783042</v>
      </c>
      <c r="E127" s="5">
        <v>218.39365879165851</v>
      </c>
      <c r="F127" s="5">
        <v>219.51690229758401</v>
      </c>
      <c r="G127" s="9">
        <v>220.63626985205596</v>
      </c>
      <c r="H127" s="5">
        <v>221.29936505916172</v>
      </c>
      <c r="I127" s="5">
        <v>221.96136956197515</v>
      </c>
      <c r="J127" s="5">
        <v>222.62229097039335</v>
      </c>
      <c r="K127" s="5">
        <v>223.28213679993831</v>
      </c>
      <c r="L127" s="4">
        <v>223.94091447341643</v>
      </c>
      <c r="M127" s="5">
        <v>224.77928601509012</v>
      </c>
      <c r="N127" s="5">
        <v>225.61432000693605</v>
      </c>
      <c r="O127" s="5">
        <v>226.44607700986253</v>
      </c>
      <c r="P127" s="5">
        <v>227.2746158259516</v>
      </c>
      <c r="Q127" s="9">
        <v>228.09999356538574</v>
      </c>
      <c r="R127" s="5">
        <v>229.20816325677757</v>
      </c>
      <c r="S127" s="5">
        <v>230.30307848913412</v>
      </c>
      <c r="T127" s="5">
        <v>231.38520599775404</v>
      </c>
      <c r="U127" s="5">
        <v>232.45498923230772</v>
      </c>
      <c r="V127" s="4">
        <v>233.51284984199873</v>
      </c>
      <c r="W127" s="5">
        <v>234.81402686203037</v>
      </c>
      <c r="X127" s="5">
        <v>236.08675197625809</v>
      </c>
      <c r="Y127" s="5">
        <v>237.3323945581993</v>
      </c>
      <c r="Z127" s="5">
        <v>238.55223266479734</v>
      </c>
      <c r="AA127" s="9">
        <v>239.74746080589418</v>
      </c>
      <c r="AB127" s="5">
        <v>241.03816897539389</v>
      </c>
      <c r="AC127" s="5">
        <v>242.28765463911162</v>
      </c>
      <c r="AD127" s="5">
        <v>243.49818784351609</v>
      </c>
      <c r="AE127" s="5">
        <v>244.67186649805404</v>
      </c>
      <c r="AF127" s="4">
        <v>245.81063302812083</v>
      </c>
      <c r="AG127" s="5">
        <v>246.99637210223025</v>
      </c>
      <c r="AH127" s="5">
        <v>248.13172574264371</v>
      </c>
      <c r="AI127" s="5">
        <v>249.21967457979051</v>
      </c>
      <c r="AJ127" s="5">
        <v>250.26295689798204</v>
      </c>
      <c r="AK127" s="4">
        <v>251.2640937572715</v>
      </c>
      <c r="AL127" s="5">
        <v>252.273812315784</v>
      </c>
      <c r="AM127" s="5">
        <v>253.22961286877705</v>
      </c>
      <c r="AN127" s="5">
        <v>254.13476550856305</v>
      </c>
      <c r="AO127" s="5">
        <v>254.99226808453855</v>
      </c>
      <c r="AP127" s="4">
        <v>255.80487506898677</v>
      </c>
      <c r="AQ127" s="5">
        <v>256.59472469823618</v>
      </c>
      <c r="AR127" s="5">
        <v>257.33281249247329</v>
      </c>
      <c r="AS127" s="5">
        <v>258.02223286279883</v>
      </c>
      <c r="AT127" s="5">
        <v>258.66582666990394</v>
      </c>
      <c r="AU127" s="4">
        <v>259.26620765652092</v>
      </c>
      <c r="AV127" s="5">
        <v>259.82574362811454</v>
      </c>
      <c r="AW127" s="5">
        <v>260.33983898581113</v>
      </c>
      <c r="AX127" s="5">
        <v>260.81108248371919</v>
      </c>
      <c r="AY127" s="5">
        <v>261.24186110677823</v>
      </c>
      <c r="AZ127" s="4">
        <v>261.63438006246776</v>
      </c>
      <c r="BA127" s="5">
        <v>261.95384104549976</v>
      </c>
      <c r="BB127" s="5">
        <v>262.23530188972671</v>
      </c>
      <c r="BC127" s="5">
        <v>262.4807672606193</v>
      </c>
      <c r="BD127" s="5">
        <v>262.69209698084228</v>
      </c>
      <c r="BE127" s="4">
        <v>262.87101933252023</v>
      </c>
      <c r="BF127">
        <v>262.98744421119477</v>
      </c>
      <c r="BG127">
        <v>263.07282807252227</v>
      </c>
      <c r="BH127">
        <v>263.12867345839777</v>
      </c>
      <c r="BI127">
        <v>263.15638313482134</v>
      </c>
      <c r="BJ127">
        <v>263.15726851043195</v>
      </c>
      <c r="BK127">
        <v>263.10066114973341</v>
      </c>
      <c r="BL127">
        <v>263.01877154550397</v>
      </c>
      <c r="BM127">
        <v>262.91271747226261</v>
      </c>
      <c r="BN127">
        <v>262.7835486646415</v>
      </c>
      <c r="BO127">
        <v>262.63225207666312</v>
      </c>
      <c r="BP127">
        <v>262.43985057061866</v>
      </c>
      <c r="BQ127">
        <v>262.22692574614427</v>
      </c>
      <c r="BR127">
        <v>261.99430592557349</v>
      </c>
      <c r="BS127">
        <v>261.74277321445527</v>
      </c>
      <c r="BT127">
        <v>261.47306677265107</v>
      </c>
      <c r="BU127">
        <v>261.16523082056534</v>
      </c>
      <c r="BV127">
        <v>260.84072685803164</v>
      </c>
      <c r="BW127">
        <v>260.5001646794608</v>
      </c>
      <c r="BX127">
        <v>260.14412299743276</v>
      </c>
      <c r="BY127">
        <v>259.7731514495801</v>
      </c>
      <c r="BZ127">
        <v>259.35486828526928</v>
      </c>
      <c r="CA127">
        <v>258.92311643196751</v>
      </c>
      <c r="CB127">
        <v>258.47833162108805</v>
      </c>
      <c r="CC127">
        <v>258.02092957523985</v>
      </c>
      <c r="CD127">
        <v>257.55130716979124</v>
      </c>
      <c r="CE127">
        <v>257.0258569165261</v>
      </c>
      <c r="CF127">
        <v>256.48960498288221</v>
      </c>
      <c r="CG127">
        <v>255.94284792654614</v>
      </c>
      <c r="CH127">
        <v>255.38587028455237</v>
      </c>
      <c r="CI127">
        <v>254.81894518633092</v>
      </c>
    </row>
    <row r="128" spans="1:87">
      <c r="A128" t="s">
        <v>120</v>
      </c>
      <c r="B128" s="4">
        <v>293.99999999999994</v>
      </c>
      <c r="C128" s="5">
        <v>299.34162130792237</v>
      </c>
      <c r="D128" s="5">
        <v>304.55921272514553</v>
      </c>
      <c r="E128" s="5">
        <v>309.6643332417031</v>
      </c>
      <c r="F128" s="5">
        <v>314.6669460126156</v>
      </c>
      <c r="G128" s="9">
        <v>319.57569498376466</v>
      </c>
      <c r="H128" s="5">
        <v>324.7007049486204</v>
      </c>
      <c r="I128" s="5">
        <v>329.72162192167372</v>
      </c>
      <c r="J128" s="5">
        <v>334.64726041843801</v>
      </c>
      <c r="K128" s="5">
        <v>339.48531808403089</v>
      </c>
      <c r="L128" s="4">
        <v>344.24255395515405</v>
      </c>
      <c r="M128" s="5">
        <v>349.03512474735828</v>
      </c>
      <c r="N128" s="5">
        <v>353.74164566146425</v>
      </c>
      <c r="O128" s="5">
        <v>358.36871783884862</v>
      </c>
      <c r="P128" s="5">
        <v>362.92218110898813</v>
      </c>
      <c r="Q128" s="9">
        <v>367.40722482400798</v>
      </c>
      <c r="R128" s="5">
        <v>371.80237922401852</v>
      </c>
      <c r="S128" s="5">
        <v>376.12471089538303</v>
      </c>
      <c r="T128" s="5">
        <v>380.37937832045486</v>
      </c>
      <c r="U128" s="5">
        <v>384.57099401862848</v>
      </c>
      <c r="V128" s="4">
        <v>388.70369743588975</v>
      </c>
      <c r="W128" s="5">
        <v>392.63504957472844</v>
      </c>
      <c r="X128" s="5">
        <v>396.50306598205805</v>
      </c>
      <c r="Y128" s="5">
        <v>400.31197589701515</v>
      </c>
      <c r="Z128" s="5">
        <v>404.0655940636135</v>
      </c>
      <c r="AA128" s="9">
        <v>407.76737181247955</v>
      </c>
      <c r="AB128" s="5">
        <v>411.22519548799301</v>
      </c>
      <c r="AC128" s="5">
        <v>414.62847697000029</v>
      </c>
      <c r="AD128" s="5">
        <v>417.98063893263367</v>
      </c>
      <c r="AE128" s="5">
        <v>421.28479439031719</v>
      </c>
      <c r="AF128" s="4">
        <v>424.54378183393317</v>
      </c>
      <c r="AG128" s="5">
        <v>427.61124271149987</v>
      </c>
      <c r="AH128" s="5">
        <v>430.63158241964908</v>
      </c>
      <c r="AI128" s="5">
        <v>433.60758671353557</v>
      </c>
      <c r="AJ128" s="5">
        <v>436.54180706882295</v>
      </c>
      <c r="AK128" s="4">
        <v>439.43658534709562</v>
      </c>
      <c r="AL128" s="5">
        <v>442.18468567430614</v>
      </c>
      <c r="AM128" s="5">
        <v>444.89067053739745</v>
      </c>
      <c r="AN128" s="5">
        <v>447.55692806277636</v>
      </c>
      <c r="AO128" s="5">
        <v>450.18565633203377</v>
      </c>
      <c r="AP128" s="4">
        <v>452.77888227675146</v>
      </c>
      <c r="AQ128" s="5">
        <v>455.1615814655583</v>
      </c>
      <c r="AR128" s="5">
        <v>457.50480013558962</v>
      </c>
      <c r="AS128" s="5">
        <v>459.81073256951947</v>
      </c>
      <c r="AT128" s="5">
        <v>462.08140553891985</v>
      </c>
      <c r="AU128" s="4">
        <v>464.31869423974888</v>
      </c>
      <c r="AV128" s="5">
        <v>466.33237898130608</v>
      </c>
      <c r="AW128" s="5">
        <v>468.30793322641296</v>
      </c>
      <c r="AX128" s="5">
        <v>470.24745830015837</v>
      </c>
      <c r="AY128" s="5">
        <v>472.15289986736627</v>
      </c>
      <c r="AZ128" s="4">
        <v>474.02606227306433</v>
      </c>
      <c r="BA128" s="5">
        <v>475.65184857846697</v>
      </c>
      <c r="BB128" s="5">
        <v>477.24122413543051</v>
      </c>
      <c r="BC128" s="5">
        <v>478.79616387202663</v>
      </c>
      <c r="BD128" s="5">
        <v>480.3185013919587</v>
      </c>
      <c r="BE128" s="4">
        <v>481.80994153812389</v>
      </c>
      <c r="BF128">
        <v>483.06143727665602</v>
      </c>
      <c r="BG128">
        <v>484.27853959347846</v>
      </c>
      <c r="BH128">
        <v>485.46307619867986</v>
      </c>
      <c r="BI128">
        <v>486.61674859181778</v>
      </c>
      <c r="BJ128">
        <v>487.74114288250877</v>
      </c>
      <c r="BK128">
        <v>488.71693031700897</v>
      </c>
      <c r="BL128">
        <v>489.64791440479121</v>
      </c>
      <c r="BM128">
        <v>490.53680048248378</v>
      </c>
      <c r="BN128">
        <v>491.386085014527</v>
      </c>
      <c r="BO128">
        <v>492.19807555987762</v>
      </c>
      <c r="BP128">
        <v>492.76735697636798</v>
      </c>
      <c r="BQ128">
        <v>493.29160689254223</v>
      </c>
      <c r="BR128">
        <v>493.77359720866895</v>
      </c>
      <c r="BS128">
        <v>494.21588434854306</v>
      </c>
      <c r="BT128">
        <v>494.62082996230168</v>
      </c>
      <c r="BU128">
        <v>494.70956811762937</v>
      </c>
      <c r="BV128">
        <v>494.76279499810585</v>
      </c>
      <c r="BW128">
        <v>494.78248835172434</v>
      </c>
      <c r="BX128">
        <v>494.77048794063597</v>
      </c>
      <c r="BY128">
        <v>494.72850744893356</v>
      </c>
      <c r="BZ128">
        <v>494.38289656196173</v>
      </c>
      <c r="CA128">
        <v>494.01486341323499</v>
      </c>
      <c r="CB128">
        <v>493.62539178208192</v>
      </c>
      <c r="CC128">
        <v>493.21541117529284</v>
      </c>
      <c r="CD128">
        <v>492.78580054610751</v>
      </c>
      <c r="CE128">
        <v>492.14159876737381</v>
      </c>
      <c r="CF128">
        <v>491.48356148846193</v>
      </c>
      <c r="CG128">
        <v>490.81213697679027</v>
      </c>
      <c r="CH128">
        <v>490.12775475949633</v>
      </c>
      <c r="CI128">
        <v>489.43082660171069</v>
      </c>
    </row>
    <row r="129" spans="1:87">
      <c r="A129" t="s">
        <v>121</v>
      </c>
      <c r="B129" s="4">
        <v>3986.0000000000005</v>
      </c>
      <c r="C129" s="5">
        <v>4012.2506662340429</v>
      </c>
      <c r="D129" s="5">
        <v>4037.8778321026011</v>
      </c>
      <c r="E129" s="5">
        <v>4062.9229910709842</v>
      </c>
      <c r="F129" s="5">
        <v>4087.4238786702122</v>
      </c>
      <c r="G129" s="9">
        <v>4111.4148974317186</v>
      </c>
      <c r="H129" s="5">
        <v>4133.167254742687</v>
      </c>
      <c r="I129" s="5">
        <v>4154.3568841439546</v>
      </c>
      <c r="J129" s="5">
        <v>4175.0195619682663</v>
      </c>
      <c r="K129" s="5">
        <v>4195.188010760412</v>
      </c>
      <c r="L129" s="4">
        <v>4214.8922246558841</v>
      </c>
      <c r="M129" s="5">
        <v>4232.4720538601468</v>
      </c>
      <c r="N129" s="5">
        <v>4249.5210181048815</v>
      </c>
      <c r="O129" s="5">
        <v>4266.0719938362017</v>
      </c>
      <c r="P129" s="5">
        <v>4282.1551585563411</v>
      </c>
      <c r="Q129" s="9">
        <v>4297.7982673404686</v>
      </c>
      <c r="R129" s="5">
        <v>4310.461553289012</v>
      </c>
      <c r="S129" s="5">
        <v>4322.6158998665605</v>
      </c>
      <c r="T129" s="5">
        <v>4334.2919214217436</v>
      </c>
      <c r="U129" s="5">
        <v>4345.5178172138176</v>
      </c>
      <c r="V129" s="4">
        <v>4356.3196094039531</v>
      </c>
      <c r="W129" s="5">
        <v>4364.5475246057013</v>
      </c>
      <c r="X129" s="5">
        <v>4372.1890697541394</v>
      </c>
      <c r="Y129" s="5">
        <v>4379.2814618092389</v>
      </c>
      <c r="Z129" s="5">
        <v>4385.8588428444309</v>
      </c>
      <c r="AA129" s="9">
        <v>4391.9525972249057</v>
      </c>
      <c r="AB129" s="5">
        <v>4394.7722527295018</v>
      </c>
      <c r="AC129" s="5">
        <v>4397.034860000047</v>
      </c>
      <c r="AD129" s="5">
        <v>4398.7746897503885</v>
      </c>
      <c r="AE129" s="5">
        <v>4400.0232730628495</v>
      </c>
      <c r="AF129" s="4">
        <v>4400.8096749453052</v>
      </c>
      <c r="AG129" s="5">
        <v>4399.3035588126122</v>
      </c>
      <c r="AH129" s="5">
        <v>4397.2158143555571</v>
      </c>
      <c r="AI129" s="5">
        <v>4394.5836475933465</v>
      </c>
      <c r="AJ129" s="5">
        <v>4391.4411882243394</v>
      </c>
      <c r="AK129" s="4">
        <v>4387.8198063829732</v>
      </c>
      <c r="AL129" s="5">
        <v>4381.9380938233744</v>
      </c>
      <c r="AM129" s="5">
        <v>4375.5964235983929</v>
      </c>
      <c r="AN129" s="5">
        <v>4368.8215314384915</v>
      </c>
      <c r="AO129" s="5">
        <v>4361.6381434440591</v>
      </c>
      <c r="AP129" s="4">
        <v>4354.0691640826981</v>
      </c>
      <c r="AQ129" s="5">
        <v>4344.6660744498604</v>
      </c>
      <c r="AR129" s="5">
        <v>4334.9574085735831</v>
      </c>
      <c r="AS129" s="5">
        <v>4324.9574505852561</v>
      </c>
      <c r="AT129" s="5">
        <v>4314.6796052707014</v>
      </c>
      <c r="AU129" s="4">
        <v>4304.1364655377392</v>
      </c>
      <c r="AV129" s="5">
        <v>4291.2443299623646</v>
      </c>
      <c r="AW129" s="5">
        <v>4278.1678760508594</v>
      </c>
      <c r="AX129" s="5">
        <v>4264.9126506553839</v>
      </c>
      <c r="AY129" s="5">
        <v>4251.4839562380894</v>
      </c>
      <c r="AZ129" s="4">
        <v>4237.8868642364459</v>
      </c>
      <c r="BA129" s="5">
        <v>4222.7081980000648</v>
      </c>
      <c r="BB129" s="5">
        <v>4207.3998351646278</v>
      </c>
      <c r="BC129" s="5">
        <v>4191.9641112772961</v>
      </c>
      <c r="BD129" s="5">
        <v>4176.403283865031</v>
      </c>
      <c r="BE129" s="4">
        <v>4160.7195354815021</v>
      </c>
      <c r="BF129">
        <v>4143.6674704427942</v>
      </c>
      <c r="BG129">
        <v>4126.4976924016437</v>
      </c>
      <c r="BH129">
        <v>4109.2116895744412</v>
      </c>
      <c r="BI129">
        <v>4091.8109037790214</v>
      </c>
      <c r="BJ129">
        <v>4074.2967319123541</v>
      </c>
      <c r="BK129">
        <v>4055.9586069785091</v>
      </c>
      <c r="BL129">
        <v>4037.5014819986504</v>
      </c>
      <c r="BM129">
        <v>4018.9267481690144</v>
      </c>
      <c r="BN129">
        <v>4000.2357517112114</v>
      </c>
      <c r="BO129">
        <v>3981.4297952558745</v>
      </c>
      <c r="BP129">
        <v>3961.9512749095711</v>
      </c>
      <c r="BQ129">
        <v>3942.3512168248485</v>
      </c>
      <c r="BR129">
        <v>3922.6310294251107</v>
      </c>
      <c r="BS129">
        <v>3902.7920734045956</v>
      </c>
      <c r="BT129">
        <v>3882.8356632087716</v>
      </c>
      <c r="BU129">
        <v>3862.5049571711302</v>
      </c>
      <c r="BV129">
        <v>3842.0548599422636</v>
      </c>
      <c r="BW129">
        <v>3821.4866862484296</v>
      </c>
      <c r="BX129">
        <v>3800.8017047096637</v>
      </c>
      <c r="BY129">
        <v>3780.0011392351635</v>
      </c>
      <c r="BZ129">
        <v>3759.0884776327935</v>
      </c>
      <c r="CA129">
        <v>3738.0622381594144</v>
      </c>
      <c r="CB129">
        <v>3716.9235396067165</v>
      </c>
      <c r="CC129">
        <v>3695.6734603149544</v>
      </c>
      <c r="CD129">
        <v>3674.3130393155798</v>
      </c>
      <c r="CE129">
        <v>3652.9791625317325</v>
      </c>
      <c r="CF129">
        <v>3631.5386941310267</v>
      </c>
      <c r="CG129">
        <v>3609.9925137504042</v>
      </c>
      <c r="CH129">
        <v>3588.3414676537732</v>
      </c>
      <c r="CI129">
        <v>3566.5863695697021</v>
      </c>
    </row>
    <row r="130" spans="1:87">
      <c r="A130" t="s">
        <v>122</v>
      </c>
      <c r="B130" s="4">
        <v>3386.0000000000036</v>
      </c>
      <c r="C130" s="5">
        <v>3417.736800980068</v>
      </c>
      <c r="D130" s="5">
        <v>3448.9936675356917</v>
      </c>
      <c r="E130" s="5">
        <v>3479.8031823870911</v>
      </c>
      <c r="F130" s="5">
        <v>3510.1946666059252</v>
      </c>
      <c r="G130" s="9">
        <v>3540.1945883689305</v>
      </c>
      <c r="H130" s="5">
        <v>3569.8758053561305</v>
      </c>
      <c r="I130" s="5">
        <v>3599.0287407376609</v>
      </c>
      <c r="J130" s="5">
        <v>3627.6919774069929</v>
      </c>
      <c r="K130" s="5">
        <v>3655.9001060626933</v>
      </c>
      <c r="L130" s="4">
        <v>3683.6842376027971</v>
      </c>
      <c r="M130" s="5">
        <v>3709.278739115528</v>
      </c>
      <c r="N130" s="5">
        <v>3734.4462044503694</v>
      </c>
      <c r="O130" s="5">
        <v>3759.2154940712435</v>
      </c>
      <c r="P130" s="5">
        <v>3783.6127374373477</v>
      </c>
      <c r="Q130" s="9">
        <v>3807.661653006543</v>
      </c>
      <c r="R130" s="5">
        <v>3829.443917300141</v>
      </c>
      <c r="S130" s="5">
        <v>3850.8697266140771</v>
      </c>
      <c r="T130" s="5">
        <v>3871.9617937024086</v>
      </c>
      <c r="U130" s="5">
        <v>3892.7408397202666</v>
      </c>
      <c r="V130" s="4">
        <v>3913.2258098957323</v>
      </c>
      <c r="W130" s="5">
        <v>3931.3537689130226</v>
      </c>
      <c r="X130" s="5">
        <v>3949.1836899598798</v>
      </c>
      <c r="Y130" s="5">
        <v>3966.7335326918133</v>
      </c>
      <c r="Z130" s="5">
        <v>3984.0197961216695</v>
      </c>
      <c r="AA130" s="9">
        <v>4001.0576649286181</v>
      </c>
      <c r="AB130" s="5">
        <v>4015.5739364602018</v>
      </c>
      <c r="AC130" s="5">
        <v>4029.8341260721422</v>
      </c>
      <c r="AD130" s="5">
        <v>4043.8530222785002</v>
      </c>
      <c r="AE130" s="5">
        <v>4057.644288302833</v>
      </c>
      <c r="AF130" s="4">
        <v>4071.2205672392292</v>
      </c>
      <c r="AG130" s="5">
        <v>4082.0783021109987</v>
      </c>
      <c r="AH130" s="5">
        <v>4092.7230420675355</v>
      </c>
      <c r="AI130" s="5">
        <v>4103.1663787391208</v>
      </c>
      <c r="AJ130" s="5">
        <v>4113.4190921930513</v>
      </c>
      <c r="AK130" s="4">
        <v>4123.4912205764467</v>
      </c>
      <c r="AL130" s="5">
        <v>4130.5675097302728</v>
      </c>
      <c r="AM130" s="5">
        <v>4137.4607385731333</v>
      </c>
      <c r="AN130" s="5">
        <v>4144.18035089563</v>
      </c>
      <c r="AO130" s="5">
        <v>4150.7351797192123</v>
      </c>
      <c r="AP130" s="4">
        <v>4157.1334956636583</v>
      </c>
      <c r="AQ130" s="5">
        <v>4161.2226770268844</v>
      </c>
      <c r="AR130" s="5">
        <v>4165.0735178824289</v>
      </c>
      <c r="AS130" s="5">
        <v>4168.700099521684</v>
      </c>
      <c r="AT130" s="5">
        <v>4172.1154860692886</v>
      </c>
      <c r="AU130" s="4">
        <v>4175.3318141849468</v>
      </c>
      <c r="AV130" s="5">
        <v>4176.5318380358522</v>
      </c>
      <c r="AW130" s="5">
        <v>4177.4884309013814</v>
      </c>
      <c r="AX130" s="5">
        <v>4178.2166875348903</v>
      </c>
      <c r="AY130" s="5">
        <v>4178.7305815607642</v>
      </c>
      <c r="AZ130" s="4">
        <v>4179.0430667729142</v>
      </c>
      <c r="BA130" s="5">
        <v>4177.2090921328863</v>
      </c>
      <c r="BB130" s="5">
        <v>4175.1746278826122</v>
      </c>
      <c r="BC130" s="5">
        <v>4172.9515134336998</v>
      </c>
      <c r="BD130" s="5">
        <v>4170.5507671540481</v>
      </c>
      <c r="BE130" s="4">
        <v>4167.9826554866149</v>
      </c>
      <c r="BF130">
        <v>4163.3257449998773</v>
      </c>
      <c r="BG130">
        <v>4158.5177919023272</v>
      </c>
      <c r="BH130">
        <v>4153.5668098702026</v>
      </c>
      <c r="BI130">
        <v>4148.4803207186351</v>
      </c>
      <c r="BJ130">
        <v>4143.2653910363406</v>
      </c>
      <c r="BK130">
        <v>4136.1901538277843</v>
      </c>
      <c r="BL130">
        <v>4128.993666317092</v>
      </c>
      <c r="BM130">
        <v>4121.6817942228272</v>
      </c>
      <c r="BN130">
        <v>4114.2600775974051</v>
      </c>
      <c r="BO130">
        <v>4106.7337527629461</v>
      </c>
      <c r="BP130">
        <v>4097.7470499228166</v>
      </c>
      <c r="BQ130">
        <v>4088.659067913859</v>
      </c>
      <c r="BR130">
        <v>4079.4743542414071</v>
      </c>
      <c r="BS130">
        <v>4070.1972229693101</v>
      </c>
      <c r="BT130">
        <v>4060.8317692399846</v>
      </c>
      <c r="BU130">
        <v>4050.80459486364</v>
      </c>
      <c r="BV130">
        <v>4040.6947051380221</v>
      </c>
      <c r="BW130">
        <v>4030.5055993916799</v>
      </c>
      <c r="BX130">
        <v>4020.2406094147914</v>
      </c>
      <c r="BY130">
        <v>4009.9029091465509</v>
      </c>
      <c r="BZ130">
        <v>3999.0470923538096</v>
      </c>
      <c r="CA130">
        <v>3988.1233680036758</v>
      </c>
      <c r="CB130">
        <v>3977.134438649708</v>
      </c>
      <c r="CC130">
        <v>3966.0828860365391</v>
      </c>
      <c r="CD130">
        <v>3954.9711775984729</v>
      </c>
      <c r="CE130">
        <v>3943.2876978295558</v>
      </c>
      <c r="CF130">
        <v>3931.5476361538672</v>
      </c>
      <c r="CG130">
        <v>3919.7530699149047</v>
      </c>
      <c r="CH130">
        <v>3907.9059903520874</v>
      </c>
      <c r="CI130">
        <v>3896.0083068806812</v>
      </c>
    </row>
    <row r="131" spans="1:87">
      <c r="A131" t="s">
        <v>123</v>
      </c>
      <c r="B131" s="4">
        <v>322.99999999999994</v>
      </c>
      <c r="C131" s="5">
        <v>328.5245441693454</v>
      </c>
      <c r="D131" s="5">
        <v>333.99818938529012</v>
      </c>
      <c r="E131" s="5">
        <v>339.42324045150866</v>
      </c>
      <c r="F131" s="5">
        <v>344.80177896356309</v>
      </c>
      <c r="G131" s="9">
        <v>350.13569701488194</v>
      </c>
      <c r="H131" s="5">
        <v>354.90456145600064</v>
      </c>
      <c r="I131" s="5">
        <v>359.63599707514908</v>
      </c>
      <c r="J131" s="5">
        <v>364.33171893016225</v>
      </c>
      <c r="K131" s="5">
        <v>368.99326048283211</v>
      </c>
      <c r="L131" s="4">
        <v>373.62200228514166</v>
      </c>
      <c r="M131" s="5">
        <v>377.76830328193648</v>
      </c>
      <c r="N131" s="5">
        <v>381.88710901778609</v>
      </c>
      <c r="O131" s="5">
        <v>385.97965636607842</v>
      </c>
      <c r="P131" s="5">
        <v>390.04704802735876</v>
      </c>
      <c r="Q131" s="9">
        <v>394.09027330446634</v>
      </c>
      <c r="R131" s="5">
        <v>397.81499971932732</v>
      </c>
      <c r="S131" s="5">
        <v>401.5199776803114</v>
      </c>
      <c r="T131" s="5">
        <v>405.20587337814948</v>
      </c>
      <c r="U131" s="5">
        <v>408.87329537221467</v>
      </c>
      <c r="V131" s="4">
        <v>412.52280210264013</v>
      </c>
      <c r="W131" s="5">
        <v>415.81767035692968</v>
      </c>
      <c r="X131" s="5">
        <v>419.09819564428301</v>
      </c>
      <c r="Y131" s="5">
        <v>422.36477655400449</v>
      </c>
      <c r="Z131" s="5">
        <v>425.61778170385924</v>
      </c>
      <c r="AA131" s="9">
        <v>428.85755320385965</v>
      </c>
      <c r="AB131" s="5">
        <v>431.67538592610998</v>
      </c>
      <c r="AC131" s="5">
        <v>434.48348261137011</v>
      </c>
      <c r="AD131" s="5">
        <v>437.28204675504037</v>
      </c>
      <c r="AE131" s="5">
        <v>440.07126987836267</v>
      </c>
      <c r="AF131" s="4">
        <v>442.85133266552828</v>
      </c>
      <c r="AG131" s="5">
        <v>445.18677213312083</v>
      </c>
      <c r="AH131" s="5">
        <v>447.51588818689254</v>
      </c>
      <c r="AI131" s="5">
        <v>449.83878084259919</v>
      </c>
      <c r="AJ131" s="5">
        <v>452.15554551723164</v>
      </c>
      <c r="AK131" s="4">
        <v>454.46627338365164</v>
      </c>
      <c r="AL131" s="5">
        <v>456.26343702321736</v>
      </c>
      <c r="AM131" s="5">
        <v>458.05693038560599</v>
      </c>
      <c r="AN131" s="5">
        <v>459.8468149062835</v>
      </c>
      <c r="AO131" s="5">
        <v>461.63314866054179</v>
      </c>
      <c r="AP131" s="4">
        <v>463.41598662437519</v>
      </c>
      <c r="AQ131" s="5">
        <v>464.64141285313877</v>
      </c>
      <c r="AR131" s="5">
        <v>465.86518391875433</v>
      </c>
      <c r="AS131" s="5">
        <v>467.08736502747922</v>
      </c>
      <c r="AT131" s="5">
        <v>468.30801615243399</v>
      </c>
      <c r="AU131" s="4">
        <v>469.52719247021577</v>
      </c>
      <c r="AV131" s="5">
        <v>469.98649429279772</v>
      </c>
      <c r="AW131" s="5">
        <v>470.44583637006571</v>
      </c>
      <c r="AX131" s="5">
        <v>470.90528154505347</v>
      </c>
      <c r="AY131" s="5">
        <v>471.36488762356748</v>
      </c>
      <c r="AZ131" s="4">
        <v>471.82470774412843</v>
      </c>
      <c r="BA131" s="5">
        <v>471.54172636321329</v>
      </c>
      <c r="BB131" s="5">
        <v>471.25934406807903</v>
      </c>
      <c r="BC131" s="5">
        <v>470.97762613480063</v>
      </c>
      <c r="BD131" s="5">
        <v>470.69663361374381</v>
      </c>
      <c r="BE131" s="4">
        <v>470.41642358677734</v>
      </c>
      <c r="BF131">
        <v>469.53312525701375</v>
      </c>
      <c r="BG131">
        <v>468.65004054214006</v>
      </c>
      <c r="BH131">
        <v>467.76722593966025</v>
      </c>
      <c r="BI131">
        <v>466.88473531776225</v>
      </c>
      <c r="BJ131">
        <v>466.00262003965366</v>
      </c>
      <c r="BK131">
        <v>464.69060179927135</v>
      </c>
      <c r="BL131">
        <v>463.37804948563229</v>
      </c>
      <c r="BM131">
        <v>462.06500794067688</v>
      </c>
      <c r="BN131">
        <v>460.75152048888822</v>
      </c>
      <c r="BO131">
        <v>459.43762899322655</v>
      </c>
      <c r="BP131">
        <v>457.85890813696085</v>
      </c>
      <c r="BQ131">
        <v>456.27888972981356</v>
      </c>
      <c r="BR131">
        <v>454.69760333097258</v>
      </c>
      <c r="BS131">
        <v>453.11507776191206</v>
      </c>
      <c r="BT131">
        <v>451.53134112683972</v>
      </c>
      <c r="BU131">
        <v>449.75440560990643</v>
      </c>
      <c r="BV131">
        <v>447.97545754577368</v>
      </c>
      <c r="BW131">
        <v>446.19451439449631</v>
      </c>
      <c r="BX131">
        <v>444.41159324393516</v>
      </c>
      <c r="BY131">
        <v>442.62671081720538</v>
      </c>
      <c r="BZ131">
        <v>440.64639531605036</v>
      </c>
      <c r="CA131">
        <v>438.66315620173447</v>
      </c>
      <c r="CB131">
        <v>436.67699775545105</v>
      </c>
      <c r="CC131">
        <v>434.68792406906596</v>
      </c>
      <c r="CD131">
        <v>432.69593904652811</v>
      </c>
      <c r="CE131">
        <v>430.46674112784211</v>
      </c>
      <c r="CF131">
        <v>428.23332509971681</v>
      </c>
      <c r="CG131">
        <v>425.99567779483482</v>
      </c>
      <c r="CH131">
        <v>423.75378584647905</v>
      </c>
      <c r="CI131">
        <v>421.5076356863222</v>
      </c>
    </row>
    <row r="132" spans="1:87">
      <c r="A132" t="s">
        <v>124</v>
      </c>
      <c r="B132" s="4">
        <v>3663.0000000000009</v>
      </c>
      <c r="C132" s="5">
        <v>3756.8698570365441</v>
      </c>
      <c r="D132" s="5">
        <v>3841.8844186261267</v>
      </c>
      <c r="E132" s="5">
        <v>3919.6895042834972</v>
      </c>
      <c r="F132" s="5">
        <v>3991.529510929166</v>
      </c>
      <c r="G132" s="9">
        <v>4058.366124336188</v>
      </c>
      <c r="H132" s="5">
        <v>4126.5396554789622</v>
      </c>
      <c r="I132" s="5">
        <v>4189.1617518563153</v>
      </c>
      <c r="J132" s="5">
        <v>4247.1117804062887</v>
      </c>
      <c r="K132" s="5">
        <v>4301.0867121297879</v>
      </c>
      <c r="L132" s="4">
        <v>4351.6472052498993</v>
      </c>
      <c r="M132" s="5">
        <v>4392.8878678988131</v>
      </c>
      <c r="N132" s="5">
        <v>4431.8202469128782</v>
      </c>
      <c r="O132" s="5">
        <v>4468.706042520269</v>
      </c>
      <c r="P132" s="5">
        <v>4503.7679230956173</v>
      </c>
      <c r="Q132" s="9">
        <v>4537.1966893036888</v>
      </c>
      <c r="R132" s="5">
        <v>4561.9541045679171</v>
      </c>
      <c r="S132" s="5">
        <v>4585.8096889788221</v>
      </c>
      <c r="T132" s="5">
        <v>4608.8332134148641</v>
      </c>
      <c r="U132" s="5">
        <v>4631.087324375967</v>
      </c>
      <c r="V132" s="4">
        <v>4652.628446396925</v>
      </c>
      <c r="W132" s="5">
        <v>4667.6502189768717</v>
      </c>
      <c r="X132" s="5">
        <v>4682.2692030753551</v>
      </c>
      <c r="Y132" s="5">
        <v>4696.5073284903201</v>
      </c>
      <c r="Z132" s="5">
        <v>4710.384952222661</v>
      </c>
      <c r="AA132" s="9">
        <v>4723.9209991374519</v>
      </c>
      <c r="AB132" s="5">
        <v>4731.8337470624465</v>
      </c>
      <c r="AC132" s="5">
        <v>4739.5218009433038</v>
      </c>
      <c r="AD132" s="5">
        <v>4746.9942615112495</v>
      </c>
      <c r="AE132" s="5">
        <v>4754.2597470868714</v>
      </c>
      <c r="AF132" s="4">
        <v>4761.3264256519287</v>
      </c>
      <c r="AG132" s="5">
        <v>4763.3539101821007</v>
      </c>
      <c r="AH132" s="5">
        <v>4765.1614127010807</v>
      </c>
      <c r="AI132" s="5">
        <v>4766.7569325158265</v>
      </c>
      <c r="AJ132" s="5">
        <v>4768.1480843282907</v>
      </c>
      <c r="AK132" s="4">
        <v>4769.342121609021</v>
      </c>
      <c r="AL132" s="5">
        <v>4766.8053873370554</v>
      </c>
      <c r="AM132" s="5">
        <v>4764.0384456361508</v>
      </c>
      <c r="AN132" s="5">
        <v>4761.0490774429863</v>
      </c>
      <c r="AO132" s="5">
        <v>4757.8447054626795</v>
      </c>
      <c r="AP132" s="4">
        <v>4754.4324150963312</v>
      </c>
      <c r="AQ132" s="5">
        <v>4747.6851034537676</v>
      </c>
      <c r="AR132" s="5">
        <v>4740.7080000617898</v>
      </c>
      <c r="AS132" s="5">
        <v>4733.5080791098253</v>
      </c>
      <c r="AT132" s="5">
        <v>4726.0920117706346</v>
      </c>
      <c r="AU132" s="4">
        <v>4718.4661828884737</v>
      </c>
      <c r="AV132" s="5">
        <v>4708.8945147574905</v>
      </c>
      <c r="AW132" s="5">
        <v>4699.0054118978451</v>
      </c>
      <c r="AX132" s="5">
        <v>4688.8104476976132</v>
      </c>
      <c r="AY132" s="5">
        <v>4678.3205938817364</v>
      </c>
      <c r="AZ132" s="4">
        <v>4667.5462599256134</v>
      </c>
      <c r="BA132" s="5">
        <v>4654.7446860531618</v>
      </c>
      <c r="BB132" s="5">
        <v>4641.6007602155978</v>
      </c>
      <c r="BC132" s="5">
        <v>4628.1274179909442</v>
      </c>
      <c r="BD132" s="5">
        <v>4614.3368885979626</v>
      </c>
      <c r="BE132" s="4">
        <v>4600.2407431980118</v>
      </c>
      <c r="BF132">
        <v>4583.9109959794714</v>
      </c>
      <c r="BG132">
        <v>4567.2820397153473</v>
      </c>
      <c r="BH132">
        <v>4550.3635697725467</v>
      </c>
      <c r="BI132">
        <v>4533.1647962753859</v>
      </c>
      <c r="BJ132">
        <v>4515.6944741254056</v>
      </c>
      <c r="BK132">
        <v>4496.2783946796453</v>
      </c>
      <c r="BL132">
        <v>4476.6415531421399</v>
      </c>
      <c r="BM132">
        <v>4456.7885199457078</v>
      </c>
      <c r="BN132">
        <v>4436.7236815178057</v>
      </c>
      <c r="BO132">
        <v>4416.4512488078472</v>
      </c>
      <c r="BP132">
        <v>4395.2590848679511</v>
      </c>
      <c r="BQ132">
        <v>4373.8953074993906</v>
      </c>
      <c r="BR132">
        <v>4352.3618990165369</v>
      </c>
      <c r="BS132">
        <v>4330.660770464503</v>
      </c>
      <c r="BT132">
        <v>4308.7937638905996</v>
      </c>
      <c r="BU132">
        <v>4287.1732827578662</v>
      </c>
      <c r="BV132">
        <v>4265.4055149166461</v>
      </c>
      <c r="BW132">
        <v>4243.4916151387106</v>
      </c>
      <c r="BX132">
        <v>4221.4326951686317</v>
      </c>
      <c r="BY132">
        <v>4199.229824761268</v>
      </c>
      <c r="BZ132">
        <v>4177.9899340669463</v>
      </c>
      <c r="CA132">
        <v>4156.6168595585341</v>
      </c>
      <c r="CB132">
        <v>4135.1116323799397</v>
      </c>
      <c r="CC132">
        <v>4113.4752460007867</v>
      </c>
      <c r="CD132">
        <v>4091.7086571119562</v>
      </c>
      <c r="CE132">
        <v>4070.974066225956</v>
      </c>
      <c r="CF132">
        <v>4050.116720499761</v>
      </c>
      <c r="CG132">
        <v>4029.1377040684015</v>
      </c>
      <c r="CH132">
        <v>4008.0380631933504</v>
      </c>
      <c r="CI132">
        <v>3986.8188072467615</v>
      </c>
    </row>
    <row r="133" spans="1:87">
      <c r="A133" t="s">
        <v>125</v>
      </c>
      <c r="B133" s="4" t="s">
        <v>5</v>
      </c>
      <c r="C133" s="5" t="s">
        <v>5</v>
      </c>
      <c r="D133" s="5" t="s">
        <v>5</v>
      </c>
      <c r="E133" s="5" t="s">
        <v>5</v>
      </c>
      <c r="F133" s="5" t="s">
        <v>5</v>
      </c>
      <c r="G133" s="9" t="s">
        <v>5</v>
      </c>
      <c r="H133" s="5" t="s">
        <v>5</v>
      </c>
      <c r="I133" s="5" t="s">
        <v>5</v>
      </c>
      <c r="J133" s="5" t="s">
        <v>5</v>
      </c>
      <c r="K133" s="5" t="s">
        <v>5</v>
      </c>
      <c r="L133" s="4" t="s">
        <v>5</v>
      </c>
      <c r="M133" s="5" t="s">
        <v>5</v>
      </c>
      <c r="N133" s="5" t="s">
        <v>5</v>
      </c>
      <c r="O133" s="5" t="s">
        <v>5</v>
      </c>
      <c r="P133" s="5" t="s">
        <v>5</v>
      </c>
      <c r="Q133" s="9" t="s">
        <v>5</v>
      </c>
      <c r="R133" s="5" t="s">
        <v>5</v>
      </c>
      <c r="S133" s="5" t="s">
        <v>5</v>
      </c>
      <c r="T133" s="5" t="s">
        <v>5</v>
      </c>
      <c r="U133" s="5" t="s">
        <v>5</v>
      </c>
      <c r="V133" s="4" t="s">
        <v>5</v>
      </c>
      <c r="W133" s="5" t="s">
        <v>5</v>
      </c>
      <c r="X133" s="5" t="s">
        <v>5</v>
      </c>
      <c r="Y133" s="5" t="s">
        <v>5</v>
      </c>
      <c r="Z133" s="5" t="s">
        <v>5</v>
      </c>
      <c r="AA133" s="9" t="s">
        <v>5</v>
      </c>
      <c r="AB133" s="5" t="s">
        <v>5</v>
      </c>
      <c r="AC133" s="5" t="s">
        <v>5</v>
      </c>
      <c r="AD133" s="5" t="s">
        <v>5</v>
      </c>
      <c r="AE133" s="5" t="s">
        <v>5</v>
      </c>
      <c r="AF133" s="4" t="s">
        <v>5</v>
      </c>
      <c r="AG133" s="5" t="s">
        <v>5</v>
      </c>
      <c r="AH133" s="5" t="s">
        <v>5</v>
      </c>
      <c r="AI133" s="5" t="s">
        <v>5</v>
      </c>
      <c r="AJ133" s="5" t="s">
        <v>5</v>
      </c>
      <c r="AK133" s="4" t="s">
        <v>5</v>
      </c>
      <c r="AL133" s="5" t="s">
        <v>5</v>
      </c>
      <c r="AM133" s="5" t="s">
        <v>5</v>
      </c>
      <c r="AN133" s="5" t="s">
        <v>5</v>
      </c>
      <c r="AO133" s="5" t="s">
        <v>5</v>
      </c>
      <c r="AP133" s="4" t="s">
        <v>5</v>
      </c>
      <c r="AQ133" s="5" t="s">
        <v>5</v>
      </c>
      <c r="AR133" s="5" t="s">
        <v>5</v>
      </c>
      <c r="AS133" s="5" t="s">
        <v>5</v>
      </c>
      <c r="AT133" s="5" t="s">
        <v>5</v>
      </c>
      <c r="AU133" s="4" t="s">
        <v>5</v>
      </c>
      <c r="AV133" s="5" t="s">
        <v>5</v>
      </c>
      <c r="AW133" s="5" t="s">
        <v>5</v>
      </c>
      <c r="AX133" s="5" t="s">
        <v>5</v>
      </c>
      <c r="AY133" s="5" t="s">
        <v>5</v>
      </c>
      <c r="AZ133" s="4" t="s">
        <v>5</v>
      </c>
      <c r="BA133" s="5" t="s">
        <v>5</v>
      </c>
      <c r="BB133" s="5" t="s">
        <v>5</v>
      </c>
      <c r="BC133" s="5" t="s">
        <v>5</v>
      </c>
      <c r="BD133" s="5" t="s">
        <v>5</v>
      </c>
      <c r="BE133" s="4" t="s">
        <v>5</v>
      </c>
      <c r="BF133" t="s">
        <v>5</v>
      </c>
      <c r="BG133" t="s">
        <v>5</v>
      </c>
      <c r="BH133" t="s">
        <v>5</v>
      </c>
      <c r="BI133" t="s">
        <v>5</v>
      </c>
      <c r="BJ133" t="s">
        <v>5</v>
      </c>
      <c r="BK133" t="s">
        <v>5</v>
      </c>
      <c r="BL133" t="s">
        <v>5</v>
      </c>
      <c r="BM133" t="s">
        <v>5</v>
      </c>
      <c r="BN133" t="s">
        <v>5</v>
      </c>
      <c r="BO133" t="s">
        <v>5</v>
      </c>
      <c r="BP133" t="s">
        <v>5</v>
      </c>
      <c r="BQ133" t="s">
        <v>5</v>
      </c>
      <c r="BR133" t="s">
        <v>5</v>
      </c>
      <c r="BS133" t="s">
        <v>5</v>
      </c>
      <c r="BT133" t="s">
        <v>5</v>
      </c>
      <c r="BU133" t="s">
        <v>5</v>
      </c>
      <c r="BV133" t="s">
        <v>5</v>
      </c>
      <c r="BW133" t="s">
        <v>5</v>
      </c>
      <c r="BX133" t="s">
        <v>5</v>
      </c>
      <c r="BY133" t="s">
        <v>5</v>
      </c>
      <c r="BZ133" t="s">
        <v>5</v>
      </c>
      <c r="CA133" t="s">
        <v>5</v>
      </c>
      <c r="CB133" t="s">
        <v>5</v>
      </c>
      <c r="CC133" t="s">
        <v>5</v>
      </c>
      <c r="CD133" t="s">
        <v>5</v>
      </c>
      <c r="CE133" t="s">
        <v>5</v>
      </c>
      <c r="CF133" t="s">
        <v>5</v>
      </c>
      <c r="CG133" t="s">
        <v>5</v>
      </c>
      <c r="CH133" t="s">
        <v>5</v>
      </c>
      <c r="CI133" t="s">
        <v>5</v>
      </c>
    </row>
    <row r="134" spans="1:87" ht="15.6">
      <c r="A134" s="17" t="s">
        <v>195</v>
      </c>
      <c r="B134" s="4"/>
      <c r="C134" s="5"/>
      <c r="D134" s="5"/>
      <c r="E134" s="5"/>
      <c r="F134" s="5"/>
      <c r="G134" s="9"/>
      <c r="H134" s="5"/>
      <c r="I134" s="5"/>
      <c r="J134" s="5"/>
      <c r="K134" s="5"/>
      <c r="L134" s="4"/>
      <c r="M134" s="5"/>
      <c r="N134" s="5"/>
      <c r="O134" s="5"/>
      <c r="P134" s="5"/>
      <c r="Q134" s="9"/>
      <c r="R134" s="5"/>
      <c r="S134" s="5"/>
      <c r="T134" s="5"/>
      <c r="U134" s="5"/>
      <c r="V134" s="4"/>
      <c r="W134" s="5"/>
      <c r="X134" s="5"/>
      <c r="Y134" s="5"/>
      <c r="Z134" s="5"/>
      <c r="AA134" s="9"/>
      <c r="AB134" s="5"/>
      <c r="AC134" s="5"/>
      <c r="AD134" s="5"/>
      <c r="AE134" s="5"/>
      <c r="AF134" s="4"/>
      <c r="AG134" s="5"/>
      <c r="AH134" s="5"/>
      <c r="AI134" s="5"/>
      <c r="AJ134" s="5"/>
      <c r="AK134" s="4"/>
      <c r="AL134" s="5"/>
      <c r="AM134" s="5"/>
      <c r="AN134" s="5"/>
      <c r="AO134" s="5"/>
      <c r="AP134" s="4"/>
      <c r="AQ134" s="5"/>
      <c r="AR134" s="5"/>
      <c r="AS134" s="5"/>
      <c r="AT134" s="5"/>
      <c r="AU134" s="4"/>
      <c r="AV134" s="5"/>
      <c r="AW134" s="5"/>
      <c r="AX134" s="5"/>
      <c r="AY134" s="5"/>
      <c r="AZ134" s="4"/>
      <c r="BA134" s="5"/>
      <c r="BB134" s="5"/>
      <c r="BC134" s="5"/>
      <c r="BD134" s="5"/>
      <c r="BE134" s="4"/>
    </row>
    <row r="135" spans="1:87">
      <c r="A135" t="s">
        <v>126</v>
      </c>
      <c r="B135" s="4">
        <v>2016.9999999999975</v>
      </c>
      <c r="C135" s="5">
        <v>2035.2048598234405</v>
      </c>
      <c r="D135" s="5">
        <v>2053.2471359835017</v>
      </c>
      <c r="E135" s="5">
        <v>2071.1410833973273</v>
      </c>
      <c r="F135" s="5">
        <v>2088.8988085469041</v>
      </c>
      <c r="G135" s="9">
        <v>2106.5306578768118</v>
      </c>
      <c r="H135" s="5">
        <v>2123.2956585578049</v>
      </c>
      <c r="I135" s="5">
        <v>2139.9383416471769</v>
      </c>
      <c r="J135" s="5">
        <v>2156.4691723152087</v>
      </c>
      <c r="K135" s="5">
        <v>2172.8970486923286</v>
      </c>
      <c r="L135" s="4">
        <v>2189.2295778374637</v>
      </c>
      <c r="M135" s="5">
        <v>2204.367261646526</v>
      </c>
      <c r="N135" s="5">
        <v>2219.4272428689646</v>
      </c>
      <c r="O135" s="5">
        <v>2234.4147300106511</v>
      </c>
      <c r="P135" s="5">
        <v>2249.3342368112121</v>
      </c>
      <c r="Q135" s="9">
        <v>2264.1896913337391</v>
      </c>
      <c r="R135" s="5">
        <v>2278.1836194901443</v>
      </c>
      <c r="S135" s="5">
        <v>2292.1247885688631</v>
      </c>
      <c r="T135" s="5">
        <v>2306.0157731304894</v>
      </c>
      <c r="U135" s="5">
        <v>2319.8588459678463</v>
      </c>
      <c r="V135" s="4">
        <v>2333.6560203794238</v>
      </c>
      <c r="W135" s="5">
        <v>2347.1505571965313</v>
      </c>
      <c r="X135" s="5">
        <v>2360.6041759234977</v>
      </c>
      <c r="Y135" s="5">
        <v>2374.0182099313524</v>
      </c>
      <c r="Z135" s="5">
        <v>2387.3938599492085</v>
      </c>
      <c r="AA135" s="9">
        <v>2400.7322107472646</v>
      </c>
      <c r="AB135" s="5">
        <v>2413.8859881119834</v>
      </c>
      <c r="AC135" s="5">
        <v>2427.0050916923869</v>
      </c>
      <c r="AD135" s="5">
        <v>2440.0902916140762</v>
      </c>
      <c r="AE135" s="5">
        <v>2453.1422948739564</v>
      </c>
      <c r="AF135" s="4">
        <v>2466.1617525316083</v>
      </c>
      <c r="AG135" s="5">
        <v>2478.8162643798496</v>
      </c>
      <c r="AH135" s="5">
        <v>2491.4409613186026</v>
      </c>
      <c r="AI135" s="5">
        <v>2504.0363229568284</v>
      </c>
      <c r="AJ135" s="5">
        <v>2516.6027971818817</v>
      </c>
      <c r="AK135" s="4">
        <v>2529.1408034298847</v>
      </c>
      <c r="AL135" s="5">
        <v>2540.9436944450863</v>
      </c>
      <c r="AM135" s="5">
        <v>2552.7223141168347</v>
      </c>
      <c r="AN135" s="5">
        <v>2564.4769752647408</v>
      </c>
      <c r="AO135" s="5">
        <v>2576.2079721287237</v>
      </c>
      <c r="AP135" s="4">
        <v>2587.9155821802324</v>
      </c>
      <c r="AQ135" s="5">
        <v>2598.5850502283442</v>
      </c>
      <c r="AR135" s="5">
        <v>2609.2363200180284</v>
      </c>
      <c r="AS135" s="5">
        <v>2619.8695874455916</v>
      </c>
      <c r="AT135" s="5">
        <v>2630.4850362310981</v>
      </c>
      <c r="AU135" s="4">
        <v>2641.0828391006826</v>
      </c>
      <c r="AV135" s="5">
        <v>2649.5942046937284</v>
      </c>
      <c r="AW135" s="5">
        <v>2658.0963587700508</v>
      </c>
      <c r="AX135" s="5">
        <v>2666.5893917542471</v>
      </c>
      <c r="AY135" s="5">
        <v>2675.0733852723706</v>
      </c>
      <c r="AZ135" s="4">
        <v>2683.5484130213831</v>
      </c>
      <c r="BA135" s="5">
        <v>2690.1273635195457</v>
      </c>
      <c r="BB135" s="5">
        <v>2696.7031913019573</v>
      </c>
      <c r="BC135" s="5">
        <v>2703.2759271812201</v>
      </c>
      <c r="BD135" s="5">
        <v>2709.8455959341181</v>
      </c>
      <c r="BE135" s="4">
        <v>2716.4122168756026</v>
      </c>
      <c r="BF135">
        <v>2721.2085772513324</v>
      </c>
      <c r="BG135">
        <v>2726.0058407867532</v>
      </c>
      <c r="BH135">
        <v>2730.8040092969773</v>
      </c>
      <c r="BI135">
        <v>2735.6030805104501</v>
      </c>
      <c r="BJ135">
        <v>2740.4030484259733</v>
      </c>
      <c r="BK135">
        <v>2743.3590412678723</v>
      </c>
      <c r="BL135">
        <v>2746.3186886791532</v>
      </c>
      <c r="BM135">
        <v>2749.2819843294492</v>
      </c>
      <c r="BN135">
        <v>2752.2489189668522</v>
      </c>
      <c r="BO135">
        <v>2755.2194806373946</v>
      </c>
      <c r="BP135">
        <v>2756.2610640778089</v>
      </c>
      <c r="BQ135">
        <v>2757.3079019743686</v>
      </c>
      <c r="BR135">
        <v>2758.3599939428082</v>
      </c>
      <c r="BS135">
        <v>2759.4173372968776</v>
      </c>
      <c r="BT135">
        <v>2760.4799271877014</v>
      </c>
      <c r="BU135">
        <v>2759.3910210224362</v>
      </c>
      <c r="BV135">
        <v>2758.3076447227013</v>
      </c>
      <c r="BW135">
        <v>2757.2298135145816</v>
      </c>
      <c r="BX135">
        <v>2756.1575407503433</v>
      </c>
      <c r="BY135">
        <v>2755.0908379935145</v>
      </c>
      <c r="BZ135">
        <v>2751.6826975351555</v>
      </c>
      <c r="CA135">
        <v>2748.278696661052</v>
      </c>
      <c r="CB135">
        <v>2744.8788690202455</v>
      </c>
      <c r="CC135">
        <v>2741.483246775977</v>
      </c>
      <c r="CD135">
        <v>2738.0918606545283</v>
      </c>
      <c r="CE135">
        <v>2732.6926180097871</v>
      </c>
      <c r="CF135">
        <v>2727.2948503429388</v>
      </c>
      <c r="CG135">
        <v>2721.8985999379934</v>
      </c>
      <c r="CH135">
        <v>2716.5039080117826</v>
      </c>
      <c r="CI135">
        <v>2711.1108147401901</v>
      </c>
    </row>
    <row r="136" spans="1:87">
      <c r="A136" t="s">
        <v>127</v>
      </c>
      <c r="B136" s="4" t="s">
        <v>5</v>
      </c>
      <c r="C136" s="5" t="s">
        <v>5</v>
      </c>
      <c r="D136" s="5" t="s">
        <v>5</v>
      </c>
      <c r="E136" s="5" t="s">
        <v>5</v>
      </c>
      <c r="F136" s="5" t="s">
        <v>5</v>
      </c>
      <c r="G136" s="9" t="s">
        <v>5</v>
      </c>
      <c r="H136" s="5" t="s">
        <v>5</v>
      </c>
      <c r="I136" s="5" t="s">
        <v>5</v>
      </c>
      <c r="J136" s="5" t="s">
        <v>5</v>
      </c>
      <c r="K136" s="5" t="s">
        <v>5</v>
      </c>
      <c r="L136" s="4" t="s">
        <v>5</v>
      </c>
      <c r="M136" s="5" t="s">
        <v>5</v>
      </c>
      <c r="N136" s="5" t="s">
        <v>5</v>
      </c>
      <c r="O136" s="5" t="s">
        <v>5</v>
      </c>
      <c r="P136" s="5" t="s">
        <v>5</v>
      </c>
      <c r="Q136" s="9" t="s">
        <v>5</v>
      </c>
      <c r="R136" s="5" t="s">
        <v>5</v>
      </c>
      <c r="S136" s="5" t="s">
        <v>5</v>
      </c>
      <c r="T136" s="5" t="s">
        <v>5</v>
      </c>
      <c r="U136" s="5" t="s">
        <v>5</v>
      </c>
      <c r="V136" s="4" t="s">
        <v>5</v>
      </c>
      <c r="W136" s="5" t="s">
        <v>5</v>
      </c>
      <c r="X136" s="5" t="s">
        <v>5</v>
      </c>
      <c r="Y136" s="5" t="s">
        <v>5</v>
      </c>
      <c r="Z136" s="5" t="s">
        <v>5</v>
      </c>
      <c r="AA136" s="9" t="s">
        <v>5</v>
      </c>
      <c r="AB136" s="5" t="s">
        <v>5</v>
      </c>
      <c r="AC136" s="5" t="s">
        <v>5</v>
      </c>
      <c r="AD136" s="5" t="s">
        <v>5</v>
      </c>
      <c r="AE136" s="5" t="s">
        <v>5</v>
      </c>
      <c r="AF136" s="4" t="s">
        <v>5</v>
      </c>
      <c r="AG136" s="5" t="s">
        <v>5</v>
      </c>
      <c r="AH136" s="5" t="s">
        <v>5</v>
      </c>
      <c r="AI136" s="5" t="s">
        <v>5</v>
      </c>
      <c r="AJ136" s="5" t="s">
        <v>5</v>
      </c>
      <c r="AK136" s="4" t="s">
        <v>5</v>
      </c>
      <c r="AL136" s="5" t="s">
        <v>5</v>
      </c>
      <c r="AM136" s="5" t="s">
        <v>5</v>
      </c>
      <c r="AN136" s="5" t="s">
        <v>5</v>
      </c>
      <c r="AO136" s="5" t="s">
        <v>5</v>
      </c>
      <c r="AP136" s="4" t="s">
        <v>5</v>
      </c>
      <c r="AQ136" s="5" t="s">
        <v>5</v>
      </c>
      <c r="AR136" s="5" t="s">
        <v>5</v>
      </c>
      <c r="AS136" s="5" t="s">
        <v>5</v>
      </c>
      <c r="AT136" s="5" t="s">
        <v>5</v>
      </c>
      <c r="AU136" s="4" t="s">
        <v>5</v>
      </c>
      <c r="AV136" s="5" t="s">
        <v>5</v>
      </c>
      <c r="AW136" s="5" t="s">
        <v>5</v>
      </c>
      <c r="AX136" s="5" t="s">
        <v>5</v>
      </c>
      <c r="AY136" s="5" t="s">
        <v>5</v>
      </c>
      <c r="AZ136" s="4" t="s">
        <v>5</v>
      </c>
      <c r="BA136" s="5" t="s">
        <v>5</v>
      </c>
      <c r="BB136" s="5" t="s">
        <v>5</v>
      </c>
      <c r="BC136" s="5" t="s">
        <v>5</v>
      </c>
      <c r="BD136" s="5" t="s">
        <v>5</v>
      </c>
      <c r="BE136" s="4" t="s">
        <v>5</v>
      </c>
      <c r="BF136" t="s">
        <v>5</v>
      </c>
      <c r="BG136" t="s">
        <v>5</v>
      </c>
      <c r="BH136" t="s">
        <v>5</v>
      </c>
      <c r="BI136" t="s">
        <v>5</v>
      </c>
      <c r="BJ136" t="s">
        <v>5</v>
      </c>
      <c r="BK136" t="s">
        <v>5</v>
      </c>
      <c r="BL136" t="s">
        <v>5</v>
      </c>
      <c r="BM136" t="s">
        <v>5</v>
      </c>
      <c r="BN136" t="s">
        <v>5</v>
      </c>
      <c r="BO136" t="s">
        <v>5</v>
      </c>
      <c r="BP136" t="s">
        <v>5</v>
      </c>
      <c r="BQ136" t="s">
        <v>5</v>
      </c>
      <c r="BR136" t="s">
        <v>5</v>
      </c>
      <c r="BS136" t="s">
        <v>5</v>
      </c>
      <c r="BT136" t="s">
        <v>5</v>
      </c>
      <c r="BU136" t="s">
        <v>5</v>
      </c>
      <c r="BV136" t="s">
        <v>5</v>
      </c>
      <c r="BW136" t="s">
        <v>5</v>
      </c>
      <c r="BX136" t="s">
        <v>5</v>
      </c>
      <c r="BY136" t="s">
        <v>5</v>
      </c>
      <c r="BZ136" t="s">
        <v>5</v>
      </c>
      <c r="CA136" t="s">
        <v>5</v>
      </c>
      <c r="CB136" t="s">
        <v>5</v>
      </c>
      <c r="CC136" t="s">
        <v>5</v>
      </c>
      <c r="CD136" t="s">
        <v>5</v>
      </c>
      <c r="CE136" t="s">
        <v>5</v>
      </c>
      <c r="CF136" t="s">
        <v>5</v>
      </c>
      <c r="CG136" t="s">
        <v>5</v>
      </c>
      <c r="CH136" t="s">
        <v>5</v>
      </c>
      <c r="CI136" t="s">
        <v>5</v>
      </c>
    </row>
    <row r="137" spans="1:87">
      <c r="A137" t="s">
        <v>128</v>
      </c>
      <c r="B137" s="4">
        <v>154.00000000000006</v>
      </c>
      <c r="C137" s="5">
        <v>156.35296611022918</v>
      </c>
      <c r="D137" s="5">
        <v>158.56931764611181</v>
      </c>
      <c r="E137" s="5">
        <v>160.66592101592286</v>
      </c>
      <c r="F137" s="5">
        <v>162.65684836524585</v>
      </c>
      <c r="G137" s="9">
        <v>164.55395047586006</v>
      </c>
      <c r="H137" s="5">
        <v>166.75688512352039</v>
      </c>
      <c r="I137" s="5">
        <v>168.79921299116413</v>
      </c>
      <c r="J137" s="5">
        <v>170.70241940757484</v>
      </c>
      <c r="K137" s="5">
        <v>172.48419041435622</v>
      </c>
      <c r="L137" s="4">
        <v>174.15923947911014</v>
      </c>
      <c r="M137" s="5">
        <v>175.63161885625618</v>
      </c>
      <c r="N137" s="5">
        <v>177.01869070600566</v>
      </c>
      <c r="O137" s="5">
        <v>178.32944816212159</v>
      </c>
      <c r="P137" s="5">
        <v>179.57163250599592</v>
      </c>
      <c r="Q137" s="9">
        <v>180.75194878308233</v>
      </c>
      <c r="R137" s="5">
        <v>181.69716393890781</v>
      </c>
      <c r="S137" s="5">
        <v>182.599421753679</v>
      </c>
      <c r="T137" s="5">
        <v>183.46216462093179</v>
      </c>
      <c r="U137" s="5">
        <v>184.28847134630064</v>
      </c>
      <c r="V137" s="4">
        <v>185.08110490680735</v>
      </c>
      <c r="W137" s="5">
        <v>185.64011477884557</v>
      </c>
      <c r="X137" s="5">
        <v>186.17658930966209</v>
      </c>
      <c r="Y137" s="5">
        <v>186.69188821204432</v>
      </c>
      <c r="Z137" s="5">
        <v>187.18726342565594</v>
      </c>
      <c r="AA137" s="9">
        <v>187.66386979476752</v>
      </c>
      <c r="AB137" s="5">
        <v>187.96231791747337</v>
      </c>
      <c r="AC137" s="5">
        <v>188.24630622483969</v>
      </c>
      <c r="AD137" s="5">
        <v>188.51653481494625</v>
      </c>
      <c r="AE137" s="5">
        <v>188.77365935641652</v>
      </c>
      <c r="AF137" s="4">
        <v>189.01829462881258</v>
      </c>
      <c r="AG137" s="5">
        <v>189.1386818336789</v>
      </c>
      <c r="AH137" s="5">
        <v>189.24800944772883</v>
      </c>
      <c r="AI137" s="5">
        <v>189.34673700784839</v>
      </c>
      <c r="AJ137" s="5">
        <v>189.43529894896668</v>
      </c>
      <c r="AK137" s="4">
        <v>189.51410633197611</v>
      </c>
      <c r="AL137" s="5">
        <v>189.4897655688502</v>
      </c>
      <c r="AM137" s="5">
        <v>189.45466159023897</v>
      </c>
      <c r="AN137" s="5">
        <v>189.40922005544357</v>
      </c>
      <c r="AO137" s="5">
        <v>189.35384428087261</v>
      </c>
      <c r="AP137" s="4">
        <v>189.28891672060425</v>
      </c>
      <c r="AQ137" s="5">
        <v>189.12676317784866</v>
      </c>
      <c r="AR137" s="5">
        <v>188.95460608940016</v>
      </c>
      <c r="AS137" s="5">
        <v>188.77281097206787</v>
      </c>
      <c r="AT137" s="5">
        <v>188.58172529125022</v>
      </c>
      <c r="AU137" s="4">
        <v>188.38167958750645</v>
      </c>
      <c r="AV137" s="5">
        <v>188.15997648320018</v>
      </c>
      <c r="AW137" s="5">
        <v>187.92914444681131</v>
      </c>
      <c r="AX137" s="5">
        <v>187.68950900800152</v>
      </c>
      <c r="AY137" s="5">
        <v>187.44138002357042</v>
      </c>
      <c r="AZ137" s="4">
        <v>187.18505262881524</v>
      </c>
      <c r="BA137" s="5">
        <v>186.9195918346943</v>
      </c>
      <c r="BB137" s="5">
        <v>186.64614835938403</v>
      </c>
      <c r="BC137" s="5">
        <v>186.36499656963818</v>
      </c>
      <c r="BD137" s="5">
        <v>186.07639814359032</v>
      </c>
      <c r="BE137" s="4">
        <v>185.78060280873964</v>
      </c>
      <c r="BF137">
        <v>185.46478345775586</v>
      </c>
      <c r="BG137">
        <v>185.14225409656859</v>
      </c>
      <c r="BH137">
        <v>184.81322749083623</v>
      </c>
      <c r="BI137">
        <v>184.4779072651796</v>
      </c>
      <c r="BJ137">
        <v>184.13648839610062</v>
      </c>
      <c r="BK137">
        <v>183.77815877897683</v>
      </c>
      <c r="BL137">
        <v>183.41389661929134</v>
      </c>
      <c r="BM137">
        <v>183.04388118528328</v>
      </c>
      <c r="BN137">
        <v>182.6682843731769</v>
      </c>
      <c r="BO137">
        <v>182.28727108658984</v>
      </c>
      <c r="BP137">
        <v>181.88813350778432</v>
      </c>
      <c r="BQ137">
        <v>181.48045463588255</v>
      </c>
      <c r="BR137">
        <v>181.06459462095336</v>
      </c>
      <c r="BS137">
        <v>180.64089408044865</v>
      </c>
      <c r="BT137">
        <v>180.20967541332874</v>
      </c>
      <c r="BU137">
        <v>179.75534167609402</v>
      </c>
      <c r="BV137">
        <v>179.29080549674609</v>
      </c>
      <c r="BW137">
        <v>178.81660205415866</v>
      </c>
      <c r="BX137">
        <v>178.33323191673941</v>
      </c>
      <c r="BY137">
        <v>177.84116379125717</v>
      </c>
      <c r="BZ137">
        <v>177.32142257319896</v>
      </c>
      <c r="CA137">
        <v>176.79166143335476</v>
      </c>
      <c r="CB137">
        <v>176.2524681579832</v>
      </c>
      <c r="CC137">
        <v>175.70438954121914</v>
      </c>
      <c r="CD137">
        <v>175.14793486367432</v>
      </c>
      <c r="CE137">
        <v>174.59888535345613</v>
      </c>
      <c r="CF137">
        <v>174.04182023795985</v>
      </c>
      <c r="CG137">
        <v>173.47722348588707</v>
      </c>
      <c r="CH137">
        <v>172.90554574654078</v>
      </c>
      <c r="CI137">
        <v>172.32720711625859</v>
      </c>
    </row>
    <row r="138" spans="1:87">
      <c r="A138" t="s">
        <v>129</v>
      </c>
      <c r="B138" s="4">
        <v>9.9999999999999929</v>
      </c>
      <c r="C138" s="5">
        <v>10.071810020431137</v>
      </c>
      <c r="D138" s="5">
        <v>10.143336683156633</v>
      </c>
      <c r="E138" s="5">
        <v>10.214585100139198</v>
      </c>
      <c r="F138" s="5">
        <v>10.285560204709846</v>
      </c>
      <c r="G138" s="9">
        <v>10.356266760958247</v>
      </c>
      <c r="H138" s="5">
        <v>10.421903165738884</v>
      </c>
      <c r="I138" s="5">
        <v>10.487295232119275</v>
      </c>
      <c r="J138" s="5">
        <v>10.552447404971948</v>
      </c>
      <c r="K138" s="5">
        <v>10.617363969345186</v>
      </c>
      <c r="L138" s="4">
        <v>10.682049058982001</v>
      </c>
      <c r="M138" s="5">
        <v>10.739350668905347</v>
      </c>
      <c r="N138" s="5">
        <v>10.796432680874226</v>
      </c>
      <c r="O138" s="5">
        <v>10.853299778140409</v>
      </c>
      <c r="P138" s="5">
        <v>10.909956452014457</v>
      </c>
      <c r="Q138" s="9">
        <v>10.966407012822909</v>
      </c>
      <c r="R138" s="5">
        <v>11.01691693321221</v>
      </c>
      <c r="S138" s="5">
        <v>11.067145355626263</v>
      </c>
      <c r="T138" s="5">
        <v>11.117101440569279</v>
      </c>
      <c r="U138" s="5">
        <v>11.166793865213847</v>
      </c>
      <c r="V138" s="4">
        <v>11.216230856006536</v>
      </c>
      <c r="W138" s="5">
        <v>11.261737507608123</v>
      </c>
      <c r="X138" s="5">
        <v>11.306840434156868</v>
      </c>
      <c r="Y138" s="5">
        <v>11.351557336907744</v>
      </c>
      <c r="Z138" s="5">
        <v>11.395904807209126</v>
      </c>
      <c r="AA138" s="9">
        <v>11.439898412797476</v>
      </c>
      <c r="AB138" s="5">
        <v>11.479526698490739</v>
      </c>
      <c r="AC138" s="5">
        <v>11.518682516947718</v>
      </c>
      <c r="AD138" s="5">
        <v>11.55738928382323</v>
      </c>
      <c r="AE138" s="5">
        <v>11.595668848258445</v>
      </c>
      <c r="AF138" s="4">
        <v>11.633541621557201</v>
      </c>
      <c r="AG138" s="5">
        <v>11.665750840322957</v>
      </c>
      <c r="AH138" s="5">
        <v>11.697488677262532</v>
      </c>
      <c r="AI138" s="5">
        <v>11.728779317842575</v>
      </c>
      <c r="AJ138" s="5">
        <v>11.75964533381736</v>
      </c>
      <c r="AK138" s="4">
        <v>11.790107814759619</v>
      </c>
      <c r="AL138" s="5">
        <v>11.81493486995404</v>
      </c>
      <c r="AM138" s="5">
        <v>11.839317891987536</v>
      </c>
      <c r="AN138" s="5">
        <v>11.863279811545018</v>
      </c>
      <c r="AO138" s="5">
        <v>11.886842064844505</v>
      </c>
      <c r="AP138" s="4">
        <v>11.910024712189548</v>
      </c>
      <c r="AQ138" s="5">
        <v>11.927711463452535</v>
      </c>
      <c r="AR138" s="5">
        <v>11.94494916645932</v>
      </c>
      <c r="AS138" s="5">
        <v>11.961761941327712</v>
      </c>
      <c r="AT138" s="5">
        <v>11.978172321309215</v>
      </c>
      <c r="AU138" s="4">
        <v>11.994201379418495</v>
      </c>
      <c r="AV138" s="5">
        <v>12.005869698316555</v>
      </c>
      <c r="AW138" s="5">
        <v>12.017103799571094</v>
      </c>
      <c r="AX138" s="5">
        <v>12.027927697037851</v>
      </c>
      <c r="AY138" s="5">
        <v>12.038363818707323</v>
      </c>
      <c r="AZ138" s="4">
        <v>12.048433133245064</v>
      </c>
      <c r="BA138" s="5">
        <v>12.054782786494462</v>
      </c>
      <c r="BB138" s="5">
        <v>12.060708471230331</v>
      </c>
      <c r="BC138" s="5">
        <v>12.066234743547119</v>
      </c>
      <c r="BD138" s="5">
        <v>12.071384505215798</v>
      </c>
      <c r="BE138" s="4">
        <v>12.076179137691106</v>
      </c>
      <c r="BF138">
        <v>12.077454597421488</v>
      </c>
      <c r="BG138">
        <v>12.07835856749371</v>
      </c>
      <c r="BH138">
        <v>12.078912757346483</v>
      </c>
      <c r="BI138">
        <v>12.079137442718228</v>
      </c>
      <c r="BJ138">
        <v>12.07905157890454</v>
      </c>
      <c r="BK138">
        <v>12.075405621782686</v>
      </c>
      <c r="BL138">
        <v>12.071451109313264</v>
      </c>
      <c r="BM138">
        <v>12.067205912952192</v>
      </c>
      <c r="BN138">
        <v>12.06268677211443</v>
      </c>
      <c r="BO138">
        <v>12.057909379501465</v>
      </c>
      <c r="BP138">
        <v>12.049922660220791</v>
      </c>
      <c r="BQ138">
        <v>12.041675595570213</v>
      </c>
      <c r="BR138">
        <v>12.033183411305799</v>
      </c>
      <c r="BS138">
        <v>12.024460395260746</v>
      </c>
      <c r="BT138">
        <v>12.015519965680337</v>
      </c>
      <c r="BU138">
        <v>12.004336899146061</v>
      </c>
      <c r="BV138">
        <v>11.99293372303497</v>
      </c>
      <c r="BW138">
        <v>11.981323782660342</v>
      </c>
      <c r="BX138">
        <v>11.969519609305515</v>
      </c>
      <c r="BY138">
        <v>11.957532978483835</v>
      </c>
      <c r="BZ138">
        <v>11.944065988334557</v>
      </c>
      <c r="CA138">
        <v>11.930414949574383</v>
      </c>
      <c r="CB138">
        <v>11.916591775396137</v>
      </c>
      <c r="CC138">
        <v>11.902607648027461</v>
      </c>
      <c r="CD138">
        <v>11.888473070813156</v>
      </c>
      <c r="CE138">
        <v>11.87336282432436</v>
      </c>
      <c r="CF138">
        <v>11.858104920873959</v>
      </c>
      <c r="CG138">
        <v>11.842709804172028</v>
      </c>
      <c r="CH138">
        <v>11.827187271486835</v>
      </c>
      <c r="CI138">
        <v>11.811546519522814</v>
      </c>
    </row>
    <row r="139" spans="1:87">
      <c r="A139" t="s">
        <v>130</v>
      </c>
      <c r="B139" s="4">
        <v>10.000000000000002</v>
      </c>
      <c r="C139" s="5">
        <v>10.109096593601764</v>
      </c>
      <c r="D139" s="5">
        <v>10.21665785872595</v>
      </c>
      <c r="E139" s="5">
        <v>10.322806456421953</v>
      </c>
      <c r="F139" s="5">
        <v>10.427649782517834</v>
      </c>
      <c r="G139" s="9">
        <v>10.531282335979267</v>
      </c>
      <c r="H139" s="5">
        <v>10.631145961622439</v>
      </c>
      <c r="I139" s="5">
        <v>10.729790603864457</v>
      </c>
      <c r="J139" s="5">
        <v>10.827305075299067</v>
      </c>
      <c r="K139" s="5">
        <v>10.923768026453725</v>
      </c>
      <c r="L139" s="4">
        <v>11.019249395475132</v>
      </c>
      <c r="M139" s="5">
        <v>11.108157746500577</v>
      </c>
      <c r="N139" s="5">
        <v>11.19611821455922</v>
      </c>
      <c r="O139" s="5">
        <v>11.283193980305894</v>
      </c>
      <c r="P139" s="5">
        <v>11.369441614117321</v>
      </c>
      <c r="Q139" s="9">
        <v>11.454911936197389</v>
      </c>
      <c r="R139" s="5">
        <v>11.534419771056402</v>
      </c>
      <c r="S139" s="5">
        <v>11.613226171992126</v>
      </c>
      <c r="T139" s="5">
        <v>11.691372105187728</v>
      </c>
      <c r="U139" s="5">
        <v>11.768894715747262</v>
      </c>
      <c r="V139" s="4">
        <v>11.845827771860723</v>
      </c>
      <c r="W139" s="5">
        <v>11.918259953851541</v>
      </c>
      <c r="X139" s="5">
        <v>11.990127932378821</v>
      </c>
      <c r="Y139" s="5">
        <v>12.061462244721943</v>
      </c>
      <c r="Z139" s="5">
        <v>12.132290780317843</v>
      </c>
      <c r="AA139" s="9">
        <v>12.202639066155431</v>
      </c>
      <c r="AB139" s="5">
        <v>12.268028551588293</v>
      </c>
      <c r="AC139" s="5">
        <v>12.332970523708466</v>
      </c>
      <c r="AD139" s="5">
        <v>12.397487357332164</v>
      </c>
      <c r="AE139" s="5">
        <v>12.46159963179271</v>
      </c>
      <c r="AF139" s="4">
        <v>12.525326309474019</v>
      </c>
      <c r="AG139" s="5">
        <v>12.58342336376459</v>
      </c>
      <c r="AH139" s="5">
        <v>12.641181707283087</v>
      </c>
      <c r="AI139" s="5">
        <v>12.698616549321672</v>
      </c>
      <c r="AJ139" s="5">
        <v>12.75574199502476</v>
      </c>
      <c r="AK139" s="4">
        <v>12.812571144528624</v>
      </c>
      <c r="AL139" s="5">
        <v>12.863116853718086</v>
      </c>
      <c r="AM139" s="5">
        <v>12.91339522307219</v>
      </c>
      <c r="AN139" s="5">
        <v>12.963417697240015</v>
      </c>
      <c r="AO139" s="5">
        <v>13.013194946637523</v>
      </c>
      <c r="AP139" s="4">
        <v>13.062736931616458</v>
      </c>
      <c r="AQ139" s="5">
        <v>13.105727288405845</v>
      </c>
      <c r="AR139" s="5">
        <v>13.148504411747808</v>
      </c>
      <c r="AS139" s="5">
        <v>13.191077275237532</v>
      </c>
      <c r="AT139" s="5">
        <v>13.233454280432218</v>
      </c>
      <c r="AU139" s="4">
        <v>13.275643300951259</v>
      </c>
      <c r="AV139" s="5">
        <v>13.307206331574106</v>
      </c>
      <c r="AW139" s="5">
        <v>13.338598544547063</v>
      </c>
      <c r="AX139" s="5">
        <v>13.369827643747255</v>
      </c>
      <c r="AY139" s="5">
        <v>13.400900865537205</v>
      </c>
      <c r="AZ139" s="4">
        <v>13.431825012319768</v>
      </c>
      <c r="BA139" s="5">
        <v>13.452614517549479</v>
      </c>
      <c r="BB139" s="5">
        <v>13.473269047311724</v>
      </c>
      <c r="BC139" s="5">
        <v>13.493794995937343</v>
      </c>
      <c r="BD139" s="5">
        <v>13.514198395997159</v>
      </c>
      <c r="BE139" s="4">
        <v>13.534484942133806</v>
      </c>
      <c r="BF139">
        <v>13.54560617826273</v>
      </c>
      <c r="BG139">
        <v>13.556621718682978</v>
      </c>
      <c r="BH139">
        <v>13.567536678078342</v>
      </c>
      <c r="BI139">
        <v>13.578355906594799</v>
      </c>
      <c r="BJ139">
        <v>13.589084005619775</v>
      </c>
      <c r="BK139">
        <v>13.591309616231243</v>
      </c>
      <c r="BL139">
        <v>13.593448335547086</v>
      </c>
      <c r="BM139">
        <v>13.595504407353177</v>
      </c>
      <c r="BN139">
        <v>13.597481874754475</v>
      </c>
      <c r="BO139">
        <v>13.599384591071539</v>
      </c>
      <c r="BP139">
        <v>13.593246553528466</v>
      </c>
      <c r="BQ139">
        <v>13.587033322922347</v>
      </c>
      <c r="BR139">
        <v>13.580748480270179</v>
      </c>
      <c r="BS139">
        <v>13.574395452657802</v>
      </c>
      <c r="BT139">
        <v>13.567977520845368</v>
      </c>
      <c r="BU139">
        <v>13.554115194534308</v>
      </c>
      <c r="BV139">
        <v>13.540182717800141</v>
      </c>
      <c r="BW139">
        <v>13.526183238035033</v>
      </c>
      <c r="BX139">
        <v>13.512119778735331</v>
      </c>
      <c r="BY139">
        <v>13.497995245136511</v>
      </c>
      <c r="BZ139">
        <v>13.476934661848846</v>
      </c>
      <c r="CA139">
        <v>13.455803805850303</v>
      </c>
      <c r="CB139">
        <v>13.434605573432069</v>
      </c>
      <c r="CC139">
        <v>13.413342754821839</v>
      </c>
      <c r="CD139">
        <v>13.392018038702441</v>
      </c>
      <c r="CE139">
        <v>13.364448076716311</v>
      </c>
      <c r="CF139">
        <v>13.336806313455035</v>
      </c>
      <c r="CG139">
        <v>13.309095366460658</v>
      </c>
      <c r="CH139">
        <v>13.281317764318155</v>
      </c>
      <c r="CI139">
        <v>13.25347595019579</v>
      </c>
    </row>
    <row r="140" spans="1:87">
      <c r="A140" t="s">
        <v>131</v>
      </c>
      <c r="B140" s="4">
        <v>2087.0000000000032</v>
      </c>
      <c r="C140" s="5">
        <v>2101.6097445157452</v>
      </c>
      <c r="D140" s="5">
        <v>2116.1126582573406</v>
      </c>
      <c r="E140" s="5">
        <v>2130.5142406112445</v>
      </c>
      <c r="F140" s="5">
        <v>2144.8195054447119</v>
      </c>
      <c r="G140" s="9">
        <v>2159.0330353705544</v>
      </c>
      <c r="H140" s="5">
        <v>2172.2771170849901</v>
      </c>
      <c r="I140" s="5">
        <v>2185.411735901856</v>
      </c>
      <c r="J140" s="5">
        <v>2198.4435369014918</v>
      </c>
      <c r="K140" s="5">
        <v>2211.378531863711</v>
      </c>
      <c r="L140" s="4">
        <v>2224.2221733554679</v>
      </c>
      <c r="M140" s="5">
        <v>2235.48684059569</v>
      </c>
      <c r="N140" s="5">
        <v>2246.6686450586958</v>
      </c>
      <c r="O140" s="5">
        <v>2257.7723445982115</v>
      </c>
      <c r="P140" s="5">
        <v>2268.8022783994834</v>
      </c>
      <c r="Q140" s="9">
        <v>2279.7624117524488</v>
      </c>
      <c r="R140" s="5">
        <v>2289.4892090934595</v>
      </c>
      <c r="S140" s="5">
        <v>2299.154256561003</v>
      </c>
      <c r="T140" s="5">
        <v>2308.7608436598157</v>
      </c>
      <c r="U140" s="5">
        <v>2318.3119944995287</v>
      </c>
      <c r="V140" s="4">
        <v>2327.8104936228401</v>
      </c>
      <c r="W140" s="5">
        <v>2336.5926516933155</v>
      </c>
      <c r="X140" s="5">
        <v>2345.3275467938556</v>
      </c>
      <c r="Y140" s="5">
        <v>2354.0174955093335</v>
      </c>
      <c r="Z140" s="5">
        <v>2362.6646413256126</v>
      </c>
      <c r="AA140" s="9">
        <v>2371.2709701592607</v>
      </c>
      <c r="AB140" s="5">
        <v>2379.201653607694</v>
      </c>
      <c r="AC140" s="5">
        <v>2387.0952128122103</v>
      </c>
      <c r="AD140" s="5">
        <v>2394.9533677741665</v>
      </c>
      <c r="AE140" s="5">
        <v>2402.7777175003298</v>
      </c>
      <c r="AF140" s="4">
        <v>2410.5697501474488</v>
      </c>
      <c r="AG140" s="5">
        <v>2417.4765629594426</v>
      </c>
      <c r="AH140" s="5">
        <v>2424.3547091378846</v>
      </c>
      <c r="AI140" s="5">
        <v>2431.2054777668836</v>
      </c>
      <c r="AJ140" s="5">
        <v>2438.0300724285694</v>
      </c>
      <c r="AK140" s="4">
        <v>2444.8296178816704</v>
      </c>
      <c r="AL140" s="5">
        <v>2450.6567337502647</v>
      </c>
      <c r="AM140" s="5">
        <v>2456.4614981219779</v>
      </c>
      <c r="AN140" s="5">
        <v>2462.2449372117135</v>
      </c>
      <c r="AO140" s="5">
        <v>2468.0080119934019</v>
      </c>
      <c r="AP140" s="4">
        <v>2473.7516230032065</v>
      </c>
      <c r="AQ140" s="5">
        <v>2478.5777372705693</v>
      </c>
      <c r="AR140" s="5">
        <v>2483.3861518151243</v>
      </c>
      <c r="AS140" s="5">
        <v>2488.1777327149794</v>
      </c>
      <c r="AT140" s="5">
        <v>2492.953292363527</v>
      </c>
      <c r="AU140" s="4">
        <v>2497.7135932521846</v>
      </c>
      <c r="AV140" s="5">
        <v>2501.3927619285946</v>
      </c>
      <c r="AW140" s="5">
        <v>2505.0582598037408</v>
      </c>
      <c r="AX140" s="5">
        <v>2508.7108357592783</v>
      </c>
      <c r="AY140" s="5">
        <v>2512.3511933763139</v>
      </c>
      <c r="AZ140" s="4">
        <v>2515.9799939876211</v>
      </c>
      <c r="BA140" s="5">
        <v>2518.7781574451237</v>
      </c>
      <c r="BB140" s="5">
        <v>2521.566043023196</v>
      </c>
      <c r="BC140" s="5">
        <v>2524.3442814477148</v>
      </c>
      <c r="BD140" s="5">
        <v>2527.113466262887</v>
      </c>
      <c r="BE140" s="4">
        <v>2529.8741562282562</v>
      </c>
      <c r="BF140">
        <v>2531.8489908126917</v>
      </c>
      <c r="BG140">
        <v>2533.8164042950912</v>
      </c>
      <c r="BH140">
        <v>2535.7769285684508</v>
      </c>
      <c r="BI140">
        <v>2537.7310649507704</v>
      </c>
      <c r="BJ140">
        <v>2539.6792860720429</v>
      </c>
      <c r="BK140">
        <v>2540.6239805347336</v>
      </c>
      <c r="BL140">
        <v>2541.5636871716829</v>
      </c>
      <c r="BM140">
        <v>2542.4988622832543</v>
      </c>
      <c r="BN140">
        <v>2543.4299368619127</v>
      </c>
      <c r="BO140">
        <v>2544.357318073753</v>
      </c>
      <c r="BP140">
        <v>2544.0563658847632</v>
      </c>
      <c r="BQ140">
        <v>2543.7522826719046</v>
      </c>
      <c r="BR140">
        <v>2543.4454703759307</v>
      </c>
      <c r="BS140">
        <v>2543.1363097864555</v>
      </c>
      <c r="BT140">
        <v>2542.825161703754</v>
      </c>
      <c r="BU140">
        <v>2541.2691917381449</v>
      </c>
      <c r="BV140">
        <v>2539.7113304609579</v>
      </c>
      <c r="BW140">
        <v>2538.1519292378939</v>
      </c>
      <c r="BX140">
        <v>2536.5913222390809</v>
      </c>
      <c r="BY140">
        <v>2535.0298273144258</v>
      </c>
      <c r="BZ140">
        <v>2532.4485268091512</v>
      </c>
      <c r="CA140">
        <v>2529.866124479453</v>
      </c>
      <c r="CB140">
        <v>2527.2829185258497</v>
      </c>
      <c r="CC140">
        <v>2524.6991936950167</v>
      </c>
      <c r="CD140">
        <v>2522.1152219111059</v>
      </c>
      <c r="CE140">
        <v>2518.29403812993</v>
      </c>
      <c r="CF140">
        <v>2514.471696421977</v>
      </c>
      <c r="CG140">
        <v>2510.648462009829</v>
      </c>
      <c r="CH140">
        <v>2506.82458934234</v>
      </c>
      <c r="CI140">
        <v>2503.0003225558557</v>
      </c>
    </row>
    <row r="141" spans="1:87">
      <c r="A141" t="s">
        <v>132</v>
      </c>
      <c r="B141" s="4" t="s">
        <v>5</v>
      </c>
      <c r="C141" s="5" t="s">
        <v>5</v>
      </c>
      <c r="D141" s="5" t="s">
        <v>5</v>
      </c>
      <c r="E141" s="5" t="s">
        <v>5</v>
      </c>
      <c r="F141" s="5" t="s">
        <v>5</v>
      </c>
      <c r="G141" s="9" t="s">
        <v>5</v>
      </c>
      <c r="H141" s="5" t="s">
        <v>5</v>
      </c>
      <c r="I141" s="5" t="s">
        <v>5</v>
      </c>
      <c r="J141" s="5" t="s">
        <v>5</v>
      </c>
      <c r="K141" s="5" t="s">
        <v>5</v>
      </c>
      <c r="L141" s="4" t="s">
        <v>5</v>
      </c>
      <c r="M141" s="5" t="s">
        <v>5</v>
      </c>
      <c r="N141" s="5" t="s">
        <v>5</v>
      </c>
      <c r="O141" s="5" t="s">
        <v>5</v>
      </c>
      <c r="P141" s="5" t="s">
        <v>5</v>
      </c>
      <c r="Q141" s="9" t="s">
        <v>5</v>
      </c>
      <c r="R141" s="5" t="s">
        <v>5</v>
      </c>
      <c r="S141" s="5" t="s">
        <v>5</v>
      </c>
      <c r="T141" s="5" t="s">
        <v>5</v>
      </c>
      <c r="U141" s="5" t="s">
        <v>5</v>
      </c>
      <c r="V141" s="4" t="s">
        <v>5</v>
      </c>
      <c r="W141" s="5" t="s">
        <v>5</v>
      </c>
      <c r="X141" s="5" t="s">
        <v>5</v>
      </c>
      <c r="Y141" s="5" t="s">
        <v>5</v>
      </c>
      <c r="Z141" s="5" t="s">
        <v>5</v>
      </c>
      <c r="AA141" s="9" t="s">
        <v>5</v>
      </c>
      <c r="AB141" s="5" t="s">
        <v>5</v>
      </c>
      <c r="AC141" s="5" t="s">
        <v>5</v>
      </c>
      <c r="AD141" s="5" t="s">
        <v>5</v>
      </c>
      <c r="AE141" s="5" t="s">
        <v>5</v>
      </c>
      <c r="AF141" s="4" t="s">
        <v>5</v>
      </c>
      <c r="AG141" s="5" t="s">
        <v>5</v>
      </c>
      <c r="AH141" s="5" t="s">
        <v>5</v>
      </c>
      <c r="AI141" s="5" t="s">
        <v>5</v>
      </c>
      <c r="AJ141" s="5" t="s">
        <v>5</v>
      </c>
      <c r="AK141" s="4" t="s">
        <v>5</v>
      </c>
      <c r="AL141" s="5" t="s">
        <v>5</v>
      </c>
      <c r="AM141" s="5" t="s">
        <v>5</v>
      </c>
      <c r="AN141" s="5" t="s">
        <v>5</v>
      </c>
      <c r="AO141" s="5" t="s">
        <v>5</v>
      </c>
      <c r="AP141" s="4" t="s">
        <v>5</v>
      </c>
      <c r="AQ141" s="5" t="s">
        <v>5</v>
      </c>
      <c r="AR141" s="5" t="s">
        <v>5</v>
      </c>
      <c r="AS141" s="5" t="s">
        <v>5</v>
      </c>
      <c r="AT141" s="5" t="s">
        <v>5</v>
      </c>
      <c r="AU141" s="4" t="s">
        <v>5</v>
      </c>
      <c r="AV141" s="5" t="s">
        <v>5</v>
      </c>
      <c r="AW141" s="5" t="s">
        <v>5</v>
      </c>
      <c r="AX141" s="5" t="s">
        <v>5</v>
      </c>
      <c r="AY141" s="5" t="s">
        <v>5</v>
      </c>
      <c r="AZ141" s="4" t="s">
        <v>5</v>
      </c>
      <c r="BA141" s="5" t="s">
        <v>5</v>
      </c>
      <c r="BB141" s="5" t="s">
        <v>5</v>
      </c>
      <c r="BC141" s="5" t="s">
        <v>5</v>
      </c>
      <c r="BD141" s="5" t="s">
        <v>5</v>
      </c>
      <c r="BE141" s="4" t="s">
        <v>5</v>
      </c>
      <c r="BF141" t="s">
        <v>5</v>
      </c>
      <c r="BG141" t="s">
        <v>5</v>
      </c>
      <c r="BH141" t="s">
        <v>5</v>
      </c>
      <c r="BI141" t="s">
        <v>5</v>
      </c>
      <c r="BJ141" t="s">
        <v>5</v>
      </c>
      <c r="BK141" t="s">
        <v>5</v>
      </c>
      <c r="BL141" t="s">
        <v>5</v>
      </c>
      <c r="BM141" t="s">
        <v>5</v>
      </c>
      <c r="BN141" t="s">
        <v>5</v>
      </c>
      <c r="BO141" t="s">
        <v>5</v>
      </c>
      <c r="BP141" t="s">
        <v>5</v>
      </c>
      <c r="BQ141" t="s">
        <v>5</v>
      </c>
      <c r="BR141" t="s">
        <v>5</v>
      </c>
      <c r="BS141" t="s">
        <v>5</v>
      </c>
      <c r="BT141" t="s">
        <v>5</v>
      </c>
      <c r="BU141" t="s">
        <v>5</v>
      </c>
      <c r="BV141" t="s">
        <v>5</v>
      </c>
      <c r="BW141" t="s">
        <v>5</v>
      </c>
      <c r="BX141" t="s">
        <v>5</v>
      </c>
      <c r="BY141" t="s">
        <v>5</v>
      </c>
      <c r="BZ141" t="s">
        <v>5</v>
      </c>
      <c r="CA141" t="s">
        <v>5</v>
      </c>
      <c r="CB141" t="s">
        <v>5</v>
      </c>
      <c r="CC141" t="s">
        <v>5</v>
      </c>
      <c r="CD141" t="s">
        <v>5</v>
      </c>
      <c r="CE141" t="s">
        <v>5</v>
      </c>
      <c r="CF141" t="s">
        <v>5</v>
      </c>
      <c r="CG141" t="s">
        <v>5</v>
      </c>
      <c r="CH141" t="s">
        <v>5</v>
      </c>
      <c r="CI141" t="s">
        <v>5</v>
      </c>
    </row>
    <row r="142" spans="1:87">
      <c r="A142" t="s">
        <v>133</v>
      </c>
      <c r="B142" s="4">
        <v>32.000000000000028</v>
      </c>
      <c r="C142" s="5">
        <v>32.197077940220431</v>
      </c>
      <c r="D142" s="5">
        <v>32.385765835522413</v>
      </c>
      <c r="E142" s="5">
        <v>32.566686554845965</v>
      </c>
      <c r="F142" s="5">
        <v>32.74040072368291</v>
      </c>
      <c r="G142" s="9">
        <v>32.907414542804936</v>
      </c>
      <c r="H142" s="5">
        <v>33.077725108161708</v>
      </c>
      <c r="I142" s="5">
        <v>33.238231583505026</v>
      </c>
      <c r="J142" s="5">
        <v>33.389714542153122</v>
      </c>
      <c r="K142" s="5">
        <v>33.532871578336497</v>
      </c>
      <c r="L142" s="4">
        <v>33.66832836807307</v>
      </c>
      <c r="M142" s="5">
        <v>33.774759130500158</v>
      </c>
      <c r="N142" s="5">
        <v>33.87421099931332</v>
      </c>
      <c r="O142" s="5">
        <v>33.967160475292026</v>
      </c>
      <c r="P142" s="5">
        <v>34.054040670005151</v>
      </c>
      <c r="Q142" s="9">
        <v>34.135246275235367</v>
      </c>
      <c r="R142" s="5">
        <v>34.180899842673448</v>
      </c>
      <c r="S142" s="5">
        <v>34.221322159511537</v>
      </c>
      <c r="T142" s="5">
        <v>34.256816348816685</v>
      </c>
      <c r="U142" s="5">
        <v>34.287661915171824</v>
      </c>
      <c r="V142" s="4">
        <v>34.314117069765587</v>
      </c>
      <c r="W142" s="5">
        <v>34.303521878524798</v>
      </c>
      <c r="X142" s="5">
        <v>34.288544786693002</v>
      </c>
      <c r="Y142" s="5">
        <v>34.269403695864298</v>
      </c>
      <c r="Z142" s="5">
        <v>34.246301528922061</v>
      </c>
      <c r="AA142" s="9">
        <v>34.219427535506831</v>
      </c>
      <c r="AB142" s="5">
        <v>34.163000738128133</v>
      </c>
      <c r="AC142" s="5">
        <v>34.102840274925342</v>
      </c>
      <c r="AD142" s="5">
        <v>34.039104298108199</v>
      </c>
      <c r="AE142" s="5">
        <v>33.971941261542895</v>
      </c>
      <c r="AF142" s="4">
        <v>33.901490673599554</v>
      </c>
      <c r="AG142" s="5">
        <v>33.806181239344149</v>
      </c>
      <c r="AH142" s="5">
        <v>33.707852324682577</v>
      </c>
      <c r="AI142" s="5">
        <v>33.606605076502134</v>
      </c>
      <c r="AJ142" s="5">
        <v>33.502535289443664</v>
      </c>
      <c r="AK142" s="4">
        <v>33.395733759688632</v>
      </c>
      <c r="AL142" s="5">
        <v>33.265919708398521</v>
      </c>
      <c r="AM142" s="5">
        <v>33.13388843180158</v>
      </c>
      <c r="AN142" s="5">
        <v>32.999686535086227</v>
      </c>
      <c r="AO142" s="5">
        <v>32.863358638004293</v>
      </c>
      <c r="AP142" s="4">
        <v>32.724947472088935</v>
      </c>
      <c r="AQ142" s="5">
        <v>32.574790469789328</v>
      </c>
      <c r="AR142" s="5">
        <v>32.422771642376865</v>
      </c>
      <c r="AS142" s="5">
        <v>32.268916872003508</v>
      </c>
      <c r="AT142" s="5">
        <v>32.113251008105891</v>
      </c>
      <c r="AU142" s="4">
        <v>31.955797906326985</v>
      </c>
      <c r="AV142" s="5">
        <v>31.824090907602599</v>
      </c>
      <c r="AW142" s="5">
        <v>31.690972623722885</v>
      </c>
      <c r="AX142" s="5">
        <v>31.556463455366448</v>
      </c>
      <c r="AY142" s="5">
        <v>31.420583072826624</v>
      </c>
      <c r="AZ142" s="4">
        <v>31.283350442993793</v>
      </c>
      <c r="BA142" s="5">
        <v>31.169402149302581</v>
      </c>
      <c r="BB142" s="5">
        <v>31.054274468982477</v>
      </c>
      <c r="BC142" s="5">
        <v>30.937988537200319</v>
      </c>
      <c r="BD142" s="5">
        <v>30.820564749747966</v>
      </c>
      <c r="BE142" s="4">
        <v>30.70202279292355</v>
      </c>
      <c r="BF142">
        <v>30.604027845789677</v>
      </c>
      <c r="BG142">
        <v>30.505031964234369</v>
      </c>
      <c r="BH142">
        <v>30.405057013502066</v>
      </c>
      <c r="BI142">
        <v>30.304124074624369</v>
      </c>
      <c r="BJ142">
        <v>30.202253478631778</v>
      </c>
      <c r="BK142">
        <v>30.115727535000591</v>
      </c>
      <c r="BL142">
        <v>30.028256393959854</v>
      </c>
      <c r="BM142">
        <v>29.939866455006978</v>
      </c>
      <c r="BN142">
        <v>29.85058306249395</v>
      </c>
      <c r="BO142">
        <v>29.760430557820147</v>
      </c>
      <c r="BP142">
        <v>29.684244394590461</v>
      </c>
      <c r="BQ142">
        <v>29.607136103236975</v>
      </c>
      <c r="BR142">
        <v>29.529138689049645</v>
      </c>
      <c r="BS142">
        <v>29.450283637918474</v>
      </c>
      <c r="BT142">
        <v>29.370601002656773</v>
      </c>
      <c r="BU142">
        <v>29.302606172015832</v>
      </c>
      <c r="BV142">
        <v>29.233724683150175</v>
      </c>
      <c r="BW142">
        <v>29.163995683644274</v>
      </c>
      <c r="BX142">
        <v>29.093456268932989</v>
      </c>
      <c r="BY142">
        <v>29.022141613562951</v>
      </c>
      <c r="BZ142">
        <v>28.961728840097525</v>
      </c>
      <c r="CA142">
        <v>28.900517695890994</v>
      </c>
      <c r="CB142">
        <v>28.838549899894094</v>
      </c>
      <c r="CC142">
        <v>28.775864759506398</v>
      </c>
      <c r="CD142">
        <v>28.712499338250858</v>
      </c>
      <c r="CE142">
        <v>28.66174223911603</v>
      </c>
      <c r="CF142">
        <v>28.610318895961946</v>
      </c>
      <c r="CG142">
        <v>28.558270125642867</v>
      </c>
      <c r="CH142">
        <v>28.505634186711742</v>
      </c>
      <c r="CI142">
        <v>28.452446968955861</v>
      </c>
    </row>
    <row r="143" spans="1:87">
      <c r="A143" t="s">
        <v>134</v>
      </c>
      <c r="B143" s="4">
        <v>27</v>
      </c>
      <c r="C143" s="5">
        <v>27.850766042594511</v>
      </c>
      <c r="D143" s="5">
        <v>28.657763598169939</v>
      </c>
      <c r="E143" s="5">
        <v>29.427732242200598</v>
      </c>
      <c r="F143" s="5">
        <v>30.165979841412231</v>
      </c>
      <c r="G143" s="9">
        <v>30.876755573190355</v>
      </c>
      <c r="H143" s="5">
        <v>31.639054010076141</v>
      </c>
      <c r="I143" s="5">
        <v>32.369570899146765</v>
      </c>
      <c r="J143" s="5">
        <v>33.07252476132134</v>
      </c>
      <c r="K143" s="5">
        <v>33.7513538407525</v>
      </c>
      <c r="L143" s="4">
        <v>34.408894058946309</v>
      </c>
      <c r="M143" s="5">
        <v>35.041267704204245</v>
      </c>
      <c r="N143" s="5">
        <v>35.656505010118515</v>
      </c>
      <c r="O143" s="5">
        <v>36.256324599047332</v>
      </c>
      <c r="P143" s="5">
        <v>36.842196355158563</v>
      </c>
      <c r="Q143" s="9">
        <v>37.41538635289065</v>
      </c>
      <c r="R143" s="5">
        <v>37.976507853808506</v>
      </c>
      <c r="S143" s="5">
        <v>38.526215035312248</v>
      </c>
      <c r="T143" s="5">
        <v>39.065445412339905</v>
      </c>
      <c r="U143" s="5">
        <v>39.595022536232833</v>
      </c>
      <c r="V143" s="4">
        <v>40.115673427679475</v>
      </c>
      <c r="W143" s="5">
        <v>40.616499262270921</v>
      </c>
      <c r="X143" s="5">
        <v>41.108678929619742</v>
      </c>
      <c r="Y143" s="5">
        <v>41.592831192519391</v>
      </c>
      <c r="Z143" s="5">
        <v>42.069508911959666</v>
      </c>
      <c r="AA143" s="9">
        <v>42.539207907040947</v>
      </c>
      <c r="AB143" s="5">
        <v>42.994200087701188</v>
      </c>
      <c r="AC143" s="5">
        <v>43.441108210427309</v>
      </c>
      <c r="AD143" s="5">
        <v>43.880494894551639</v>
      </c>
      <c r="AE143" s="5">
        <v>44.312865874245119</v>
      </c>
      <c r="AF143" s="4">
        <v>44.738677226384723</v>
      </c>
      <c r="AG143" s="5">
        <v>45.160417419978408</v>
      </c>
      <c r="AH143" s="5">
        <v>45.573939983451865</v>
      </c>
      <c r="AI143" s="5">
        <v>45.979823287841327</v>
      </c>
      <c r="AJ143" s="5">
        <v>46.378588029475253</v>
      </c>
      <c r="AK143" s="4">
        <v>46.770704425533339</v>
      </c>
      <c r="AL143" s="5">
        <v>47.156817571682069</v>
      </c>
      <c r="AM143" s="5">
        <v>47.534756719084733</v>
      </c>
      <c r="AN143" s="5">
        <v>47.905098449279137</v>
      </c>
      <c r="AO143" s="5">
        <v>48.268362838428047</v>
      </c>
      <c r="AP143" s="4">
        <v>48.625020364810446</v>
      </c>
      <c r="AQ143" s="5">
        <v>48.964432381769001</v>
      </c>
      <c r="AR143" s="5">
        <v>49.296164972007794</v>
      </c>
      <c r="AS143" s="5">
        <v>49.620747872918237</v>
      </c>
      <c r="AT143" s="5">
        <v>49.93866089566059</v>
      </c>
      <c r="AU143" s="4">
        <v>50.250339784008595</v>
      </c>
      <c r="AV143" s="5">
        <v>50.543655199403993</v>
      </c>
      <c r="AW143" s="5">
        <v>50.829967215677193</v>
      </c>
      <c r="AX143" s="5">
        <v>51.10974387683369</v>
      </c>
      <c r="AY143" s="5">
        <v>51.383411071239365</v>
      </c>
      <c r="AZ143" s="4">
        <v>51.651357252693877</v>
      </c>
      <c r="BA143" s="5">
        <v>51.893132876561751</v>
      </c>
      <c r="BB143" s="5">
        <v>52.128603700621454</v>
      </c>
      <c r="BC143" s="5">
        <v>52.358175331146349</v>
      </c>
      <c r="BD143" s="5">
        <v>52.582218712799005</v>
      </c>
      <c r="BE143" s="4">
        <v>52.801073808240865</v>
      </c>
      <c r="BF143">
        <v>52.986968082641035</v>
      </c>
      <c r="BG143">
        <v>53.167287598209647</v>
      </c>
      <c r="BH143">
        <v>53.342373870563662</v>
      </c>
      <c r="BI143">
        <v>53.51254101427466</v>
      </c>
      <c r="BJ143">
        <v>53.678078473266076</v>
      </c>
      <c r="BK143">
        <v>53.81201659036639</v>
      </c>
      <c r="BL143">
        <v>53.940882337549503</v>
      </c>
      <c r="BM143">
        <v>54.064975227005448</v>
      </c>
      <c r="BN143">
        <v>54.184571899771342</v>
      </c>
      <c r="BO143">
        <v>54.299928294392764</v>
      </c>
      <c r="BP143">
        <v>54.396020807677779</v>
      </c>
      <c r="BQ143">
        <v>54.48584815012368</v>
      </c>
      <c r="BR143">
        <v>54.569822961235332</v>
      </c>
      <c r="BS143">
        <v>54.648323214419278</v>
      </c>
      <c r="BT143">
        <v>54.721695821999866</v>
      </c>
      <c r="BU143">
        <v>54.773838063463167</v>
      </c>
      <c r="BV143">
        <v>54.819544242399751</v>
      </c>
      <c r="BW143">
        <v>54.859258183535474</v>
      </c>
      <c r="BX143">
        <v>54.893385202657186</v>
      </c>
      <c r="BY143">
        <v>54.922296227900752</v>
      </c>
      <c r="BZ143">
        <v>54.926558283467948</v>
      </c>
      <c r="CA143">
        <v>54.925379554041662</v>
      </c>
      <c r="CB143">
        <v>54.919122310905259</v>
      </c>
      <c r="CC143">
        <v>54.908118891610805</v>
      </c>
      <c r="CD143">
        <v>54.892674743058976</v>
      </c>
      <c r="CE143">
        <v>54.849283550409631</v>
      </c>
      <c r="CF143">
        <v>54.802025015736589</v>
      </c>
      <c r="CG143">
        <v>54.751125140539699</v>
      </c>
      <c r="CH143">
        <v>54.696793692149058</v>
      </c>
      <c r="CI143">
        <v>54.639225638440038</v>
      </c>
    </row>
    <row r="144" spans="1:87">
      <c r="A144" t="s">
        <v>135</v>
      </c>
      <c r="B144" s="4" t="s">
        <v>5</v>
      </c>
      <c r="C144" s="5" t="s">
        <v>5</v>
      </c>
      <c r="D144" s="5" t="s">
        <v>5</v>
      </c>
      <c r="E144" s="5" t="s">
        <v>5</v>
      </c>
      <c r="F144" s="5" t="s">
        <v>5</v>
      </c>
      <c r="G144" s="9" t="s">
        <v>5</v>
      </c>
      <c r="H144" s="5" t="s">
        <v>5</v>
      </c>
      <c r="I144" s="5" t="s">
        <v>5</v>
      </c>
      <c r="J144" s="5" t="s">
        <v>5</v>
      </c>
      <c r="K144" s="5" t="s">
        <v>5</v>
      </c>
      <c r="L144" s="4" t="s">
        <v>5</v>
      </c>
      <c r="M144" s="5" t="s">
        <v>5</v>
      </c>
      <c r="N144" s="5" t="s">
        <v>5</v>
      </c>
      <c r="O144" s="5" t="s">
        <v>5</v>
      </c>
      <c r="P144" s="5" t="s">
        <v>5</v>
      </c>
      <c r="Q144" s="9" t="s">
        <v>5</v>
      </c>
      <c r="R144" s="5" t="s">
        <v>5</v>
      </c>
      <c r="S144" s="5" t="s">
        <v>5</v>
      </c>
      <c r="T144" s="5" t="s">
        <v>5</v>
      </c>
      <c r="U144" s="5" t="s">
        <v>5</v>
      </c>
      <c r="V144" s="4" t="s">
        <v>5</v>
      </c>
      <c r="W144" s="5" t="s">
        <v>5</v>
      </c>
      <c r="X144" s="5" t="s">
        <v>5</v>
      </c>
      <c r="Y144" s="5" t="s">
        <v>5</v>
      </c>
      <c r="Z144" s="5" t="s">
        <v>5</v>
      </c>
      <c r="AA144" s="9" t="s">
        <v>5</v>
      </c>
      <c r="AB144" s="5" t="s">
        <v>5</v>
      </c>
      <c r="AC144" s="5" t="s">
        <v>5</v>
      </c>
      <c r="AD144" s="5" t="s">
        <v>5</v>
      </c>
      <c r="AE144" s="5" t="s">
        <v>5</v>
      </c>
      <c r="AF144" s="4" t="s">
        <v>5</v>
      </c>
      <c r="AG144" s="5" t="s">
        <v>5</v>
      </c>
      <c r="AH144" s="5" t="s">
        <v>5</v>
      </c>
      <c r="AI144" s="5" t="s">
        <v>5</v>
      </c>
      <c r="AJ144" s="5" t="s">
        <v>5</v>
      </c>
      <c r="AK144" s="4" t="s">
        <v>5</v>
      </c>
      <c r="AL144" s="5" t="s">
        <v>5</v>
      </c>
      <c r="AM144" s="5" t="s">
        <v>5</v>
      </c>
      <c r="AN144" s="5" t="s">
        <v>5</v>
      </c>
      <c r="AO144" s="5" t="s">
        <v>5</v>
      </c>
      <c r="AP144" s="4" t="s">
        <v>5</v>
      </c>
      <c r="AQ144" s="5" t="s">
        <v>5</v>
      </c>
      <c r="AR144" s="5" t="s">
        <v>5</v>
      </c>
      <c r="AS144" s="5" t="s">
        <v>5</v>
      </c>
      <c r="AT144" s="5" t="s">
        <v>5</v>
      </c>
      <c r="AU144" s="4" t="s">
        <v>5</v>
      </c>
      <c r="AV144" s="5" t="s">
        <v>5</v>
      </c>
      <c r="AW144" s="5" t="s">
        <v>5</v>
      </c>
      <c r="AX144" s="5" t="s">
        <v>5</v>
      </c>
      <c r="AY144" s="5" t="s">
        <v>5</v>
      </c>
      <c r="AZ144" s="4" t="s">
        <v>5</v>
      </c>
      <c r="BA144" s="5" t="s">
        <v>5</v>
      </c>
      <c r="BB144" s="5" t="s">
        <v>5</v>
      </c>
      <c r="BC144" s="5" t="s">
        <v>5</v>
      </c>
      <c r="BD144" s="5" t="s">
        <v>5</v>
      </c>
      <c r="BE144" s="4" t="s">
        <v>5</v>
      </c>
      <c r="BF144" t="s">
        <v>5</v>
      </c>
      <c r="BG144" t="s">
        <v>5</v>
      </c>
      <c r="BH144" t="s">
        <v>5</v>
      </c>
      <c r="BI144" t="s">
        <v>5</v>
      </c>
      <c r="BJ144" t="s">
        <v>5</v>
      </c>
      <c r="BK144" t="s">
        <v>5</v>
      </c>
      <c r="BL144" t="s">
        <v>5</v>
      </c>
      <c r="BM144" t="s">
        <v>5</v>
      </c>
      <c r="BN144" t="s">
        <v>5</v>
      </c>
      <c r="BO144" t="s">
        <v>5</v>
      </c>
      <c r="BP144" t="s">
        <v>5</v>
      </c>
      <c r="BQ144" t="s">
        <v>5</v>
      </c>
      <c r="BR144" t="s">
        <v>5</v>
      </c>
      <c r="BS144" t="s">
        <v>5</v>
      </c>
      <c r="BT144" t="s">
        <v>5</v>
      </c>
      <c r="BU144" t="s">
        <v>5</v>
      </c>
      <c r="BV144" t="s">
        <v>5</v>
      </c>
      <c r="BW144" t="s">
        <v>5</v>
      </c>
      <c r="BX144" t="s">
        <v>5</v>
      </c>
      <c r="BY144" t="s">
        <v>5</v>
      </c>
      <c r="BZ144" t="s">
        <v>5</v>
      </c>
      <c r="CA144" t="s">
        <v>5</v>
      </c>
      <c r="CB144" t="s">
        <v>5</v>
      </c>
      <c r="CC144" t="s">
        <v>5</v>
      </c>
      <c r="CD144" t="s">
        <v>5</v>
      </c>
      <c r="CE144" t="s">
        <v>5</v>
      </c>
      <c r="CF144" t="s">
        <v>5</v>
      </c>
      <c r="CG144" t="s">
        <v>5</v>
      </c>
      <c r="CH144" t="s">
        <v>5</v>
      </c>
      <c r="CI144" t="s">
        <v>5</v>
      </c>
    </row>
    <row r="145" spans="1:87">
      <c r="A145" t="s">
        <v>136</v>
      </c>
      <c r="B145" s="4" t="s">
        <v>5</v>
      </c>
      <c r="C145" s="5" t="s">
        <v>5</v>
      </c>
      <c r="D145" s="5" t="s">
        <v>5</v>
      </c>
      <c r="E145" s="5" t="s">
        <v>5</v>
      </c>
      <c r="F145" s="5" t="s">
        <v>5</v>
      </c>
      <c r="G145" s="9" t="s">
        <v>5</v>
      </c>
      <c r="H145" s="5" t="s">
        <v>5</v>
      </c>
      <c r="I145" s="5" t="s">
        <v>5</v>
      </c>
      <c r="J145" s="5" t="s">
        <v>5</v>
      </c>
      <c r="K145" s="5" t="s">
        <v>5</v>
      </c>
      <c r="L145" s="4" t="s">
        <v>5</v>
      </c>
      <c r="M145" s="5" t="s">
        <v>5</v>
      </c>
      <c r="N145" s="5" t="s">
        <v>5</v>
      </c>
      <c r="O145" s="5" t="s">
        <v>5</v>
      </c>
      <c r="P145" s="5" t="s">
        <v>5</v>
      </c>
      <c r="Q145" s="9" t="s">
        <v>5</v>
      </c>
      <c r="R145" s="5" t="s">
        <v>5</v>
      </c>
      <c r="S145" s="5" t="s">
        <v>5</v>
      </c>
      <c r="T145" s="5" t="s">
        <v>5</v>
      </c>
      <c r="U145" s="5" t="s">
        <v>5</v>
      </c>
      <c r="V145" s="4" t="s">
        <v>5</v>
      </c>
      <c r="W145" s="5" t="s">
        <v>5</v>
      </c>
      <c r="X145" s="5" t="s">
        <v>5</v>
      </c>
      <c r="Y145" s="5" t="s">
        <v>5</v>
      </c>
      <c r="Z145" s="5" t="s">
        <v>5</v>
      </c>
      <c r="AA145" s="9" t="s">
        <v>5</v>
      </c>
      <c r="AB145" s="5" t="s">
        <v>5</v>
      </c>
      <c r="AC145" s="5" t="s">
        <v>5</v>
      </c>
      <c r="AD145" s="5" t="s">
        <v>5</v>
      </c>
      <c r="AE145" s="5" t="s">
        <v>5</v>
      </c>
      <c r="AF145" s="4" t="s">
        <v>5</v>
      </c>
      <c r="AG145" s="5" t="s">
        <v>5</v>
      </c>
      <c r="AH145" s="5" t="s">
        <v>5</v>
      </c>
      <c r="AI145" s="5" t="s">
        <v>5</v>
      </c>
      <c r="AJ145" s="5" t="s">
        <v>5</v>
      </c>
      <c r="AK145" s="4" t="s">
        <v>5</v>
      </c>
      <c r="AL145" s="5" t="s">
        <v>5</v>
      </c>
      <c r="AM145" s="5" t="s">
        <v>5</v>
      </c>
      <c r="AN145" s="5" t="s">
        <v>5</v>
      </c>
      <c r="AO145" s="5" t="s">
        <v>5</v>
      </c>
      <c r="AP145" s="4" t="s">
        <v>5</v>
      </c>
      <c r="AQ145" s="5" t="s">
        <v>5</v>
      </c>
      <c r="AR145" s="5" t="s">
        <v>5</v>
      </c>
      <c r="AS145" s="5" t="s">
        <v>5</v>
      </c>
      <c r="AT145" s="5" t="s">
        <v>5</v>
      </c>
      <c r="AU145" s="4" t="s">
        <v>5</v>
      </c>
      <c r="AV145" s="5" t="s">
        <v>5</v>
      </c>
      <c r="AW145" s="5" t="s">
        <v>5</v>
      </c>
      <c r="AX145" s="5" t="s">
        <v>5</v>
      </c>
      <c r="AY145" s="5" t="s">
        <v>5</v>
      </c>
      <c r="AZ145" s="4" t="s">
        <v>5</v>
      </c>
      <c r="BA145" s="5" t="s">
        <v>5</v>
      </c>
      <c r="BB145" s="5" t="s">
        <v>5</v>
      </c>
      <c r="BC145" s="5" t="s">
        <v>5</v>
      </c>
      <c r="BD145" s="5" t="s">
        <v>5</v>
      </c>
      <c r="BE145" s="4" t="s">
        <v>5</v>
      </c>
      <c r="BF145" t="s">
        <v>5</v>
      </c>
      <c r="BG145" t="s">
        <v>5</v>
      </c>
      <c r="BH145" t="s">
        <v>5</v>
      </c>
      <c r="BI145" t="s">
        <v>5</v>
      </c>
      <c r="BJ145" t="s">
        <v>5</v>
      </c>
      <c r="BK145" t="s">
        <v>5</v>
      </c>
      <c r="BL145" t="s">
        <v>5</v>
      </c>
      <c r="BM145" t="s">
        <v>5</v>
      </c>
      <c r="BN145" t="s">
        <v>5</v>
      </c>
      <c r="BO145" t="s">
        <v>5</v>
      </c>
      <c r="BP145" t="s">
        <v>5</v>
      </c>
      <c r="BQ145" t="s">
        <v>5</v>
      </c>
      <c r="BR145" t="s">
        <v>5</v>
      </c>
      <c r="BS145" t="s">
        <v>5</v>
      </c>
      <c r="BT145" t="s">
        <v>5</v>
      </c>
      <c r="BU145" t="s">
        <v>5</v>
      </c>
      <c r="BV145" t="s">
        <v>5</v>
      </c>
      <c r="BW145" t="s">
        <v>5</v>
      </c>
      <c r="BX145" t="s">
        <v>5</v>
      </c>
      <c r="BY145" t="s">
        <v>5</v>
      </c>
      <c r="BZ145" t="s">
        <v>5</v>
      </c>
      <c r="CA145" t="s">
        <v>5</v>
      </c>
      <c r="CB145" t="s">
        <v>5</v>
      </c>
      <c r="CC145" t="s">
        <v>5</v>
      </c>
      <c r="CD145" t="s">
        <v>5</v>
      </c>
      <c r="CE145" t="s">
        <v>5</v>
      </c>
      <c r="CF145" t="s">
        <v>5</v>
      </c>
      <c r="CG145" t="s">
        <v>5</v>
      </c>
      <c r="CH145" t="s">
        <v>5</v>
      </c>
      <c r="CI145" t="s">
        <v>5</v>
      </c>
    </row>
    <row r="146" spans="1:87" ht="15.6">
      <c r="A146" s="17" t="s">
        <v>196</v>
      </c>
      <c r="B146" s="4"/>
      <c r="C146" s="5"/>
      <c r="D146" s="5"/>
      <c r="E146" s="5"/>
      <c r="F146" s="5"/>
      <c r="G146" s="9"/>
      <c r="H146" s="5"/>
      <c r="I146" s="5"/>
      <c r="J146" s="5"/>
      <c r="K146" s="5"/>
      <c r="L146" s="4"/>
      <c r="M146" s="5"/>
      <c r="N146" s="5"/>
      <c r="O146" s="5"/>
      <c r="P146" s="5"/>
      <c r="Q146" s="9"/>
      <c r="R146" s="5"/>
      <c r="S146" s="5"/>
      <c r="T146" s="5"/>
      <c r="U146" s="5"/>
      <c r="V146" s="4"/>
      <c r="W146" s="5"/>
      <c r="X146" s="5"/>
      <c r="Y146" s="5"/>
      <c r="Z146" s="5"/>
      <c r="AA146" s="9"/>
      <c r="AB146" s="5"/>
      <c r="AC146" s="5"/>
      <c r="AD146" s="5"/>
      <c r="AE146" s="5"/>
      <c r="AF146" s="4"/>
      <c r="AG146" s="5"/>
      <c r="AH146" s="5"/>
      <c r="AI146" s="5"/>
      <c r="AJ146" s="5"/>
      <c r="AK146" s="4"/>
      <c r="AL146" s="5"/>
      <c r="AM146" s="5"/>
      <c r="AN146" s="5"/>
      <c r="AO146" s="5"/>
      <c r="AP146" s="4"/>
      <c r="AQ146" s="5"/>
      <c r="AR146" s="5"/>
      <c r="AS146" s="5"/>
      <c r="AT146" s="5"/>
      <c r="AU146" s="4"/>
      <c r="AV146" s="5"/>
      <c r="AW146" s="5"/>
      <c r="AX146" s="5"/>
      <c r="AY146" s="5"/>
      <c r="AZ146" s="4"/>
      <c r="BA146" s="5"/>
      <c r="BB146" s="5"/>
      <c r="BC146" s="5"/>
      <c r="BD146" s="5"/>
      <c r="BE146" s="4"/>
    </row>
    <row r="147" spans="1:87">
      <c r="A147" t="s">
        <v>137</v>
      </c>
      <c r="B147" s="4">
        <v>90</v>
      </c>
      <c r="C147" s="5">
        <v>90.411198816221301</v>
      </c>
      <c r="D147" s="5">
        <v>90.8106334073575</v>
      </c>
      <c r="E147" s="5">
        <v>91.198962038276932</v>
      </c>
      <c r="F147" s="5">
        <v>91.576793232359009</v>
      </c>
      <c r="G147" s="9">
        <v>91.944690512839003</v>
      </c>
      <c r="H147" s="5">
        <v>92.31452268483082</v>
      </c>
      <c r="I147" s="5">
        <v>92.671946757143729</v>
      </c>
      <c r="J147" s="5">
        <v>93.017677774780736</v>
      </c>
      <c r="K147" s="5">
        <v>93.352375540551861</v>
      </c>
      <c r="L147" s="4">
        <v>93.676649990735839</v>
      </c>
      <c r="M147" s="5">
        <v>93.963977244674751</v>
      </c>
      <c r="N147" s="5">
        <v>94.240123815256737</v>
      </c>
      <c r="O147" s="5">
        <v>94.505702739997304</v>
      </c>
      <c r="P147" s="5">
        <v>94.761282216166819</v>
      </c>
      <c r="Q147" s="9">
        <v>95.007389734411234</v>
      </c>
      <c r="R147" s="5">
        <v>95.200956937601376</v>
      </c>
      <c r="S147" s="5">
        <v>95.385037741907723</v>
      </c>
      <c r="T147" s="5">
        <v>95.560109059848259</v>
      </c>
      <c r="U147" s="5">
        <v>95.726615873454151</v>
      </c>
      <c r="V147" s="4">
        <v>95.88497393354919</v>
      </c>
      <c r="W147" s="5">
        <v>96.001484493381255</v>
      </c>
      <c r="X147" s="5">
        <v>96.1090327557271</v>
      </c>
      <c r="Y147" s="5">
        <v>96.208052600756162</v>
      </c>
      <c r="Z147" s="5">
        <v>96.298949921961338</v>
      </c>
      <c r="AA147" s="9">
        <v>96.382104907237277</v>
      </c>
      <c r="AB147" s="5">
        <v>96.422911854454938</v>
      </c>
      <c r="AC147" s="5">
        <v>96.455632058479139</v>
      </c>
      <c r="AD147" s="5">
        <v>96.480634000219794</v>
      </c>
      <c r="AE147" s="5">
        <v>96.49826370355477</v>
      </c>
      <c r="AF147" s="4">
        <v>96.50884646601763</v>
      </c>
      <c r="AG147" s="5">
        <v>96.473640035746627</v>
      </c>
      <c r="AH147" s="5">
        <v>96.431879107988806</v>
      </c>
      <c r="AI147" s="5">
        <v>96.383826612869811</v>
      </c>
      <c r="AJ147" s="5">
        <v>96.329731198246435</v>
      </c>
      <c r="AK147" s="4">
        <v>96.269828212345189</v>
      </c>
      <c r="AL147" s="5">
        <v>96.173963235201796</v>
      </c>
      <c r="AM147" s="5">
        <v>96.072394558468886</v>
      </c>
      <c r="AN147" s="5">
        <v>95.965330413022727</v>
      </c>
      <c r="AO147" s="5">
        <v>95.852968568952519</v>
      </c>
      <c r="AP147" s="4">
        <v>95.735497001022964</v>
      </c>
      <c r="AQ147" s="5">
        <v>95.587734286746482</v>
      </c>
      <c r="AR147" s="5">
        <v>95.434728014649863</v>
      </c>
      <c r="AS147" s="5">
        <v>95.276657789782604</v>
      </c>
      <c r="AT147" s="5">
        <v>95.113694599932586</v>
      </c>
      <c r="AU147" s="4">
        <v>94.946001338032374</v>
      </c>
      <c r="AV147" s="5">
        <v>94.72196349489397</v>
      </c>
      <c r="AW147" s="5">
        <v>94.493072311348996</v>
      </c>
      <c r="AX147" s="5">
        <v>94.259471981565227</v>
      </c>
      <c r="AY147" s="5">
        <v>94.021300315589826</v>
      </c>
      <c r="AZ147" s="4">
        <v>93.778689094001265</v>
      </c>
      <c r="BA147" s="5">
        <v>93.476003092880916</v>
      </c>
      <c r="BB147" s="5">
        <v>93.168854148654134</v>
      </c>
      <c r="BC147" s="5">
        <v>92.857348442714823</v>
      </c>
      <c r="BD147" s="5">
        <v>92.541587892942232</v>
      </c>
      <c r="BE147" s="4">
        <v>92.221670362505222</v>
      </c>
      <c r="BF147">
        <v>91.846907811877927</v>
      </c>
      <c r="BG147">
        <v>91.467767266474056</v>
      </c>
      <c r="BH147">
        <v>91.084332699522747</v>
      </c>
      <c r="BI147">
        <v>90.696684845306294</v>
      </c>
      <c r="BJ147">
        <v>90.30490134167637</v>
      </c>
      <c r="BK147">
        <v>89.871602298254999</v>
      </c>
      <c r="BL147">
        <v>89.434121831421464</v>
      </c>
      <c r="BM147">
        <v>88.992520053473527</v>
      </c>
      <c r="BN147">
        <v>88.546854789108735</v>
      </c>
      <c r="BO147">
        <v>88.097181661107825</v>
      </c>
      <c r="BP147">
        <v>87.624366371539736</v>
      </c>
      <c r="BQ147">
        <v>87.147725134694042</v>
      </c>
      <c r="BR147">
        <v>86.667294040266654</v>
      </c>
      <c r="BS147">
        <v>86.183107725877903</v>
      </c>
      <c r="BT147">
        <v>85.695199418176855</v>
      </c>
      <c r="BU147">
        <v>85.205443593165057</v>
      </c>
      <c r="BV147">
        <v>84.712222901000345</v>
      </c>
      <c r="BW147">
        <v>84.215558565465514</v>
      </c>
      <c r="BX147">
        <v>83.715470811592127</v>
      </c>
      <c r="BY147">
        <v>83.211978885805195</v>
      </c>
      <c r="BZ147">
        <v>82.721121363309024</v>
      </c>
      <c r="CA147">
        <v>82.227117665694379</v>
      </c>
      <c r="CB147">
        <v>81.729982110756282</v>
      </c>
      <c r="CC147">
        <v>81.229728233760852</v>
      </c>
      <c r="CD147">
        <v>80.726368799627068</v>
      </c>
      <c r="CE147">
        <v>80.245234904449532</v>
      </c>
      <c r="CF147">
        <v>79.76123996923944</v>
      </c>
      <c r="CG147">
        <v>79.27439683523211</v>
      </c>
      <c r="CH147">
        <v>78.784717652829116</v>
      </c>
      <c r="CI147">
        <v>78.292213892267029</v>
      </c>
    </row>
    <row r="148" spans="1:87">
      <c r="A148" t="s">
        <v>138</v>
      </c>
      <c r="B148" s="4">
        <v>1691.9999999999982</v>
      </c>
      <c r="C148" s="5">
        <v>1695.5450160931355</v>
      </c>
      <c r="D148" s="5">
        <v>1699.0834981963767</v>
      </c>
      <c r="E148" s="5">
        <v>1702.6155423319092</v>
      </c>
      <c r="F148" s="5">
        <v>1706.141241818417</v>
      </c>
      <c r="G148" s="9">
        <v>1709.6606873700553</v>
      </c>
      <c r="H148" s="5">
        <v>1713.018046629368</v>
      </c>
      <c r="I148" s="5">
        <v>1716.3694630138689</v>
      </c>
      <c r="J148" s="5">
        <v>1719.7150227599852</v>
      </c>
      <c r="K148" s="5">
        <v>1723.0548097327687</v>
      </c>
      <c r="L148" s="4">
        <v>1726.3889055101051</v>
      </c>
      <c r="M148" s="5">
        <v>1729.100199646894</v>
      </c>
      <c r="N148" s="5">
        <v>1731.804027218699</v>
      </c>
      <c r="O148" s="5">
        <v>1734.5005674772081</v>
      </c>
      <c r="P148" s="5">
        <v>1737.1899934264356</v>
      </c>
      <c r="Q148" s="9">
        <v>1739.8724720847392</v>
      </c>
      <c r="R148" s="5">
        <v>1741.7914738173877</v>
      </c>
      <c r="S148" s="5">
        <v>1743.7008764100356</v>
      </c>
      <c r="T148" s="5">
        <v>1745.6009982385513</v>
      </c>
      <c r="U148" s="5">
        <v>1747.4921449203625</v>
      </c>
      <c r="V148" s="4">
        <v>1749.3746099154666</v>
      </c>
      <c r="W148" s="5">
        <v>1750.6747292963892</v>
      </c>
      <c r="X148" s="5">
        <v>1751.9632646832783</v>
      </c>
      <c r="Y148" s="5">
        <v>1753.2406795240881</v>
      </c>
      <c r="Z148" s="5">
        <v>1754.5074168144158</v>
      </c>
      <c r="AA148" s="9">
        <v>1755.7639001497562</v>
      </c>
      <c r="AB148" s="5">
        <v>1756.6261459482894</v>
      </c>
      <c r="AC148" s="5">
        <v>1757.476428808257</v>
      </c>
      <c r="AD148" s="5">
        <v>1758.3152780724715</v>
      </c>
      <c r="AE148" s="5">
        <v>1759.1431986511639</v>
      </c>
      <c r="AF148" s="4">
        <v>1759.9606723281991</v>
      </c>
      <c r="AG148" s="5">
        <v>1760.1988119763464</v>
      </c>
      <c r="AH148" s="5">
        <v>1760.4256462540354</v>
      </c>
      <c r="AI148" s="5">
        <v>1760.641706612899</v>
      </c>
      <c r="AJ148" s="5">
        <v>1760.8475000516873</v>
      </c>
      <c r="AK148" s="4">
        <v>1761.0435104126868</v>
      </c>
      <c r="AL148" s="5">
        <v>1760.4464256853369</v>
      </c>
      <c r="AM148" s="5">
        <v>1759.8390681778355</v>
      </c>
      <c r="AN148" s="5">
        <v>1759.2219295701625</v>
      </c>
      <c r="AO148" s="5">
        <v>1758.5954799360277</v>
      </c>
      <c r="AP148" s="4">
        <v>1757.960168834911</v>
      </c>
      <c r="AQ148" s="5">
        <v>1756.5167226064902</v>
      </c>
      <c r="AR148" s="5">
        <v>1755.0639138285887</v>
      </c>
      <c r="AS148" s="5">
        <v>1753.6021814788699</v>
      </c>
      <c r="AT148" s="5">
        <v>1752.1319464585681</v>
      </c>
      <c r="AU148" s="4">
        <v>1750.6536124497777</v>
      </c>
      <c r="AV148" s="5">
        <v>1748.078790561116</v>
      </c>
      <c r="AW148" s="5">
        <v>1745.4947065908434</v>
      </c>
      <c r="AX148" s="5">
        <v>1742.9017441975577</v>
      </c>
      <c r="AY148" s="5">
        <v>1740.3002728593181</v>
      </c>
      <c r="AZ148" s="4">
        <v>1737.6906484834931</v>
      </c>
      <c r="BA148" s="5">
        <v>1734.3993820146802</v>
      </c>
      <c r="BB148" s="5">
        <v>1731.0993698671093</v>
      </c>
      <c r="BC148" s="5">
        <v>1727.7909247734535</v>
      </c>
      <c r="BD148" s="5">
        <v>1724.4743490821875</v>
      </c>
      <c r="BE148" s="4">
        <v>1721.1499351614877</v>
      </c>
      <c r="BF148">
        <v>1717.3560824030762</v>
      </c>
      <c r="BG148">
        <v>1713.5539770342298</v>
      </c>
      <c r="BH148">
        <v>1709.7438741288991</v>
      </c>
      <c r="BI148">
        <v>1705.9260210489381</v>
      </c>
      <c r="BJ148">
        <v>1702.1006577182304</v>
      </c>
      <c r="BK148">
        <v>1697.7381775083732</v>
      </c>
      <c r="BL148">
        <v>1693.3672794325432</v>
      </c>
      <c r="BM148">
        <v>1688.9881826576357</v>
      </c>
      <c r="BN148">
        <v>1684.6011002322632</v>
      </c>
      <c r="BO148">
        <v>1680.2062392877881</v>
      </c>
      <c r="BP148">
        <v>1675.2309147008884</v>
      </c>
      <c r="BQ148">
        <v>1670.2465620221676</v>
      </c>
      <c r="BR148">
        <v>1665.2533682252408</v>
      </c>
      <c r="BS148">
        <v>1660.2515154736413</v>
      </c>
      <c r="BT148">
        <v>1655.2411812654445</v>
      </c>
      <c r="BU148">
        <v>1649.6687070612988</v>
      </c>
      <c r="BV148">
        <v>1644.0863269010963</v>
      </c>
      <c r="BW148">
        <v>1638.4941897795961</v>
      </c>
      <c r="BX148">
        <v>1632.8924411851406</v>
      </c>
      <c r="BY148">
        <v>1627.2812231927753</v>
      </c>
      <c r="BZ148">
        <v>1620.9985165139642</v>
      </c>
      <c r="CA148">
        <v>1614.7042155467025</v>
      </c>
      <c r="CB148">
        <v>1608.3984341677979</v>
      </c>
      <c r="CC148">
        <v>1602.0812836788698</v>
      </c>
      <c r="CD148">
        <v>1595.7528728642817</v>
      </c>
      <c r="CE148">
        <v>1588.5999594208865</v>
      </c>
      <c r="CF148">
        <v>1581.4326363550563</v>
      </c>
      <c r="CG148">
        <v>1574.2509791576567</v>
      </c>
      <c r="CH148">
        <v>1567.0550613476041</v>
      </c>
      <c r="CI148">
        <v>1559.844954504551</v>
      </c>
    </row>
    <row r="149" spans="1:87">
      <c r="A149" t="s">
        <v>139</v>
      </c>
      <c r="B149" s="4">
        <v>394.00000000000006</v>
      </c>
      <c r="C149" s="5">
        <v>394.94507850603048</v>
      </c>
      <c r="D149" s="5">
        <v>395.85406488145219</v>
      </c>
      <c r="E149" s="5">
        <v>396.7313917895504</v>
      </c>
      <c r="F149" s="5">
        <v>397.5808877451031</v>
      </c>
      <c r="G149" s="9">
        <v>398.40587224123772</v>
      </c>
      <c r="H149" s="5">
        <v>399.02178947377587</v>
      </c>
      <c r="I149" s="5">
        <v>399.60551536213774</v>
      </c>
      <c r="J149" s="5">
        <v>400.16189415755144</v>
      </c>
      <c r="K149" s="5">
        <v>400.69503717757368</v>
      </c>
      <c r="L149" s="4">
        <v>401.20844796141245</v>
      </c>
      <c r="M149" s="5">
        <v>401.6182010598427</v>
      </c>
      <c r="N149" s="5">
        <v>402.01304232214744</v>
      </c>
      <c r="O149" s="5">
        <v>402.39537456611515</v>
      </c>
      <c r="P149" s="5">
        <v>402.76726641870522</v>
      </c>
      <c r="Q149" s="9">
        <v>403.13050325854243</v>
      </c>
      <c r="R149" s="5">
        <v>403.45385274296996</v>
      </c>
      <c r="S149" s="5">
        <v>403.7719507047687</v>
      </c>
      <c r="T149" s="5">
        <v>404.08580245179564</v>
      </c>
      <c r="U149" s="5">
        <v>404.39628831014949</v>
      </c>
      <c r="V149" s="4">
        <v>404.70417998298768</v>
      </c>
      <c r="W149" s="5">
        <v>405.01756309376572</v>
      </c>
      <c r="X149" s="5">
        <v>405.3297838187475</v>
      </c>
      <c r="Y149" s="5">
        <v>405.64124338281505</v>
      </c>
      <c r="Z149" s="5">
        <v>405.95229795036829</v>
      </c>
      <c r="AA149" s="9">
        <v>406.26326366876543</v>
      </c>
      <c r="AB149" s="5">
        <v>406.54388053069442</v>
      </c>
      <c r="AC149" s="5">
        <v>406.8248483834389</v>
      </c>
      <c r="AD149" s="5">
        <v>407.10633689672096</v>
      </c>
      <c r="AE149" s="5">
        <v>407.38849798351367</v>
      </c>
      <c r="AF149" s="4">
        <v>407.67146752352363</v>
      </c>
      <c r="AG149" s="5">
        <v>407.90220659634156</v>
      </c>
      <c r="AH149" s="5">
        <v>408.13385727501992</v>
      </c>
      <c r="AI149" s="5">
        <v>408.36649852796711</v>
      </c>
      <c r="AJ149" s="5">
        <v>408.60020125124061</v>
      </c>
      <c r="AK149" s="4">
        <v>408.83502896544775</v>
      </c>
      <c r="AL149" s="5">
        <v>408.98997210466666</v>
      </c>
      <c r="AM149" s="5">
        <v>409.14611132842452</v>
      </c>
      <c r="AN149" s="5">
        <v>409.30348939467535</v>
      </c>
      <c r="AO149" s="5">
        <v>409.46214453088152</v>
      </c>
      <c r="AP149" s="4">
        <v>409.62211079460297</v>
      </c>
      <c r="AQ149" s="5">
        <v>409.70377573756923</v>
      </c>
      <c r="AR149" s="5">
        <v>409.78685472615223</v>
      </c>
      <c r="AS149" s="5">
        <v>409.87137340023628</v>
      </c>
      <c r="AT149" s="5">
        <v>409.9573543631987</v>
      </c>
      <c r="AU149" s="4">
        <v>410.04481741325873</v>
      </c>
      <c r="AV149" s="5">
        <v>409.97736431620768</v>
      </c>
      <c r="AW149" s="5">
        <v>409.91155094554381</v>
      </c>
      <c r="AX149" s="5">
        <v>409.84739515220161</v>
      </c>
      <c r="AY149" s="5">
        <v>409.78491248881306</v>
      </c>
      <c r="AZ149" s="4">
        <v>409.72411637579336</v>
      </c>
      <c r="BA149" s="5">
        <v>409.55083754558655</v>
      </c>
      <c r="BB149" s="5">
        <v>409.37932278581718</v>
      </c>
      <c r="BC149" s="5">
        <v>409.20958349569997</v>
      </c>
      <c r="BD149" s="5">
        <v>409.04162936362712</v>
      </c>
      <c r="BE149" s="4">
        <v>408.87546848541905</v>
      </c>
      <c r="BF149">
        <v>408.60466044987646</v>
      </c>
      <c r="BG149">
        <v>408.33570126710299</v>
      </c>
      <c r="BH149">
        <v>408.0685979666215</v>
      </c>
      <c r="BI149">
        <v>407.80335626843544</v>
      </c>
      <c r="BJ149">
        <v>407.53998066999299</v>
      </c>
      <c r="BK149">
        <v>407.14807082267578</v>
      </c>
      <c r="BL149">
        <v>406.75809195271012</v>
      </c>
      <c r="BM149">
        <v>406.37004894254943</v>
      </c>
      <c r="BN149">
        <v>405.98394559960053</v>
      </c>
      <c r="BO149">
        <v>405.59978472454071</v>
      </c>
      <c r="BP149">
        <v>405.06530946462294</v>
      </c>
      <c r="BQ149">
        <v>404.5328278427703</v>
      </c>
      <c r="BR149">
        <v>404.00234403505465</v>
      </c>
      <c r="BS149">
        <v>403.47386128763043</v>
      </c>
      <c r="BT149">
        <v>402.94738197281947</v>
      </c>
      <c r="BU149">
        <v>402.26068838670005</v>
      </c>
      <c r="BV149">
        <v>401.57599332429982</v>
      </c>
      <c r="BW149">
        <v>400.89330106977246</v>
      </c>
      <c r="BX149">
        <v>400.21261509418235</v>
      </c>
      <c r="BY149">
        <v>399.53393810143547</v>
      </c>
      <c r="BZ149">
        <v>398.68563304450134</v>
      </c>
      <c r="CA149">
        <v>397.83925625211157</v>
      </c>
      <c r="CB149">
        <v>396.99481279455932</v>
      </c>
      <c r="CC149">
        <v>396.15230702968614</v>
      </c>
      <c r="CD149">
        <v>395.31174263998997</v>
      </c>
      <c r="CE149">
        <v>394.20400026068694</v>
      </c>
      <c r="CF149">
        <v>393.09788321386867</v>
      </c>
      <c r="CG149">
        <v>391.99340006704568</v>
      </c>
      <c r="CH149">
        <v>390.89055874594027</v>
      </c>
      <c r="CI149">
        <v>389.78936656327181</v>
      </c>
    </row>
    <row r="150" spans="1:87">
      <c r="A150" t="s">
        <v>140</v>
      </c>
      <c r="B150" s="4">
        <v>998.99999999999864</v>
      </c>
      <c r="C150" s="5">
        <v>1006.7233541194922</v>
      </c>
      <c r="D150" s="5">
        <v>1013.3256873359037</v>
      </c>
      <c r="E150" s="5">
        <v>1018.9753652808294</v>
      </c>
      <c r="F150" s="5">
        <v>1023.808098867878</v>
      </c>
      <c r="G150" s="9">
        <v>1027.9346726511583</v>
      </c>
      <c r="H150" s="5">
        <v>1030.4365136331007</v>
      </c>
      <c r="I150" s="5">
        <v>1032.5406453792291</v>
      </c>
      <c r="J150" s="5">
        <v>1034.2872537005858</v>
      </c>
      <c r="K150" s="5">
        <v>1035.7112840143398</v>
      </c>
      <c r="L150" s="4">
        <v>1036.8432849067585</v>
      </c>
      <c r="M150" s="5">
        <v>1036.9453580639261</v>
      </c>
      <c r="N150" s="5">
        <v>1036.8747660872034</v>
      </c>
      <c r="O150" s="5">
        <v>1036.6437118807135</v>
      </c>
      <c r="P150" s="5">
        <v>1036.2632837231276</v>
      </c>
      <c r="Q150" s="9">
        <v>1035.7435818897529</v>
      </c>
      <c r="R150" s="5">
        <v>1034.3679296768964</v>
      </c>
      <c r="S150" s="5">
        <v>1032.9033589931755</v>
      </c>
      <c r="T150" s="5">
        <v>1031.3542648470798</v>
      </c>
      <c r="U150" s="5">
        <v>1029.7247550792054</v>
      </c>
      <c r="V150" s="4">
        <v>1028.0186738612056</v>
      </c>
      <c r="W150" s="5">
        <v>1025.5523480363913</v>
      </c>
      <c r="X150" s="5">
        <v>1023.0306332644876</v>
      </c>
      <c r="Y150" s="5">
        <v>1020.4554033983435</v>
      </c>
      <c r="Z150" s="5">
        <v>1017.8284418464268</v>
      </c>
      <c r="AA150" s="9">
        <v>1015.1514470461091</v>
      </c>
      <c r="AB150" s="5">
        <v>1011.930622000329</v>
      </c>
      <c r="AC150" s="5">
        <v>1008.6686047152925</v>
      </c>
      <c r="AD150" s="5">
        <v>1005.3663514173614</v>
      </c>
      <c r="AE150" s="5">
        <v>1002.0247816121533</v>
      </c>
      <c r="AF150" s="4">
        <v>998.64477980694642</v>
      </c>
      <c r="AG150" s="5">
        <v>994.84790172141243</v>
      </c>
      <c r="AH150" s="5">
        <v>991.01695614266384</v>
      </c>
      <c r="AI150" s="5">
        <v>987.15246290512084</v>
      </c>
      <c r="AJ150" s="5">
        <v>983.25492467409356</v>
      </c>
      <c r="AK150" s="4">
        <v>979.32482757046205</v>
      </c>
      <c r="AL150" s="5">
        <v>975.12430449817816</v>
      </c>
      <c r="AM150" s="5">
        <v>970.89433010364121</v>
      </c>
      <c r="AN150" s="5">
        <v>966.63517010731675</v>
      </c>
      <c r="AO150" s="5">
        <v>962.34708168690395</v>
      </c>
      <c r="AP150" s="4">
        <v>958.03031369971461</v>
      </c>
      <c r="AQ150" s="5">
        <v>953.5746639162528</v>
      </c>
      <c r="AR150" s="5">
        <v>949.09182387530279</v>
      </c>
      <c r="AS150" s="5">
        <v>944.58194253659281</v>
      </c>
      <c r="AT150" s="5">
        <v>940.0451632522728</v>
      </c>
      <c r="AU150" s="4">
        <v>935.4816238674</v>
      </c>
      <c r="AV150" s="5">
        <v>930.63048035070813</v>
      </c>
      <c r="AW150" s="5">
        <v>925.75169010509967</v>
      </c>
      <c r="AX150" s="5">
        <v>920.84532346307401</v>
      </c>
      <c r="AY150" s="5">
        <v>915.9114461076764</v>
      </c>
      <c r="AZ150" s="4">
        <v>910.95011911358677</v>
      </c>
      <c r="BA150" s="5">
        <v>905.76616453844019</v>
      </c>
      <c r="BB150" s="5">
        <v>900.55394447632443</v>
      </c>
      <c r="BC150" s="5">
        <v>895.31346426404752</v>
      </c>
      <c r="BD150" s="5">
        <v>890.04472494478</v>
      </c>
      <c r="BE150" s="4">
        <v>884.74772326692744</v>
      </c>
      <c r="BF150">
        <v>879.32972688392863</v>
      </c>
      <c r="BG150">
        <v>873.88333886304304</v>
      </c>
      <c r="BH150">
        <v>868.40850735120978</v>
      </c>
      <c r="BI150">
        <v>862.90517636672689</v>
      </c>
      <c r="BJ150">
        <v>857.37328576361949</v>
      </c>
      <c r="BK150">
        <v>851.88364298098622</v>
      </c>
      <c r="BL150">
        <v>846.36647788246978</v>
      </c>
      <c r="BM150">
        <v>840.82170205706291</v>
      </c>
      <c r="BN150">
        <v>835.24922316335676</v>
      </c>
      <c r="BO150">
        <v>829.64894487410481</v>
      </c>
      <c r="BP150">
        <v>824.25828558293551</v>
      </c>
      <c r="BQ150">
        <v>818.84205617015846</v>
      </c>
      <c r="BR150">
        <v>813.40015600082586</v>
      </c>
      <c r="BS150">
        <v>807.93248091463022</v>
      </c>
      <c r="BT150">
        <v>802.43892316721178</v>
      </c>
      <c r="BU150">
        <v>797.30967977036789</v>
      </c>
      <c r="BV150">
        <v>792.15771153755986</v>
      </c>
      <c r="BW150">
        <v>786.98293196066322</v>
      </c>
      <c r="BX150">
        <v>781.78525162597566</v>
      </c>
      <c r="BY150">
        <v>776.56457816774923</v>
      </c>
      <c r="BZ150">
        <v>771.7113463379626</v>
      </c>
      <c r="CA150">
        <v>766.83793223357691</v>
      </c>
      <c r="CB150">
        <v>761.94427360532256</v>
      </c>
      <c r="CC150">
        <v>757.03030579518429</v>
      </c>
      <c r="CD150">
        <v>752.0959617047024</v>
      </c>
      <c r="CE150">
        <v>747.47135512269904</v>
      </c>
      <c r="CF150">
        <v>742.82849645502279</v>
      </c>
      <c r="CG150">
        <v>738.16735127117704</v>
      </c>
      <c r="CH150">
        <v>733.48788299620162</v>
      </c>
      <c r="CI150">
        <v>728.79005289318047</v>
      </c>
    </row>
    <row r="151" spans="1:87">
      <c r="A151" t="s">
        <v>141</v>
      </c>
      <c r="B151" s="4">
        <v>817.00000000000011</v>
      </c>
      <c r="C151" s="5">
        <v>816.36518489781963</v>
      </c>
      <c r="D151" s="5">
        <v>815.55789526792671</v>
      </c>
      <c r="E151" s="5">
        <v>814.58852691250615</v>
      </c>
      <c r="F151" s="5">
        <v>813.46659782204222</v>
      </c>
      <c r="G151" s="9">
        <v>812.20084180413937</v>
      </c>
      <c r="H151" s="5">
        <v>810.96564661323509</v>
      </c>
      <c r="I151" s="5">
        <v>809.6452730475047</v>
      </c>
      <c r="J151" s="5">
        <v>808.24336046784208</v>
      </c>
      <c r="K151" s="5">
        <v>806.76332568459679</v>
      </c>
      <c r="L151" s="4">
        <v>805.20838018759912</v>
      </c>
      <c r="M151" s="5">
        <v>803.67820871345168</v>
      </c>
      <c r="N151" s="5">
        <v>802.10831557677591</v>
      </c>
      <c r="O151" s="5">
        <v>800.49976598246815</v>
      </c>
      <c r="P151" s="5">
        <v>798.85358148199953</v>
      </c>
      <c r="Q151" s="9">
        <v>797.17074223008308</v>
      </c>
      <c r="R151" s="5">
        <v>795.60109193643279</v>
      </c>
      <c r="S151" s="5">
        <v>794.00847607446008</v>
      </c>
      <c r="T151" s="5">
        <v>792.39331924494832</v>
      </c>
      <c r="U151" s="5">
        <v>790.75603310318877</v>
      </c>
      <c r="V151" s="4">
        <v>789.09701684966831</v>
      </c>
      <c r="W151" s="5">
        <v>787.62351677390643</v>
      </c>
      <c r="X151" s="5">
        <v>786.13332748287792</v>
      </c>
      <c r="Y151" s="5">
        <v>784.62671263605387</v>
      </c>
      <c r="Z151" s="5">
        <v>783.10392892699247</v>
      </c>
      <c r="AA151" s="9">
        <v>781.56522631099847</v>
      </c>
      <c r="AB151" s="5">
        <v>780.17388981938655</v>
      </c>
      <c r="AC151" s="5">
        <v>778.76831797203226</v>
      </c>
      <c r="AD151" s="5">
        <v>777.34873186664061</v>
      </c>
      <c r="AE151" s="5">
        <v>775.91534700552938</v>
      </c>
      <c r="AF151" s="4">
        <v>774.46837347144822</v>
      </c>
      <c r="AG151" s="5">
        <v>773.09823937530109</v>
      </c>
      <c r="AH151" s="5">
        <v>771.71563054880073</v>
      </c>
      <c r="AI151" s="5">
        <v>770.3207338087044</v>
      </c>
      <c r="AJ151" s="5">
        <v>768.91373143976818</v>
      </c>
      <c r="AK151" s="4">
        <v>767.4948013310908</v>
      </c>
      <c r="AL151" s="5">
        <v>766.11313646210181</v>
      </c>
      <c r="AM151" s="5">
        <v>764.72022330303741</v>
      </c>
      <c r="AN151" s="5">
        <v>763.31622412165814</v>
      </c>
      <c r="AO151" s="5">
        <v>761.90129738202995</v>
      </c>
      <c r="AP151" s="4">
        <v>760.47559785472765</v>
      </c>
      <c r="AQ151" s="5">
        <v>759.06959039404853</v>
      </c>
      <c r="AR151" s="5">
        <v>757.65341796747532</v>
      </c>
      <c r="AS151" s="5">
        <v>756.22721974574984</v>
      </c>
      <c r="AT151" s="5">
        <v>754.79113176296005</v>
      </c>
      <c r="AU151" s="4">
        <v>753.34528700344458</v>
      </c>
      <c r="AV151" s="5">
        <v>751.62051564430874</v>
      </c>
      <c r="AW151" s="5">
        <v>749.88580880520226</v>
      </c>
      <c r="AX151" s="5">
        <v>748.14126663745253</v>
      </c>
      <c r="AY151" s="5">
        <v>746.38698720974821</v>
      </c>
      <c r="AZ151" s="4">
        <v>744.62306655725274</v>
      </c>
      <c r="BA151" s="5">
        <v>742.63235978673674</v>
      </c>
      <c r="BB151" s="5">
        <v>740.63255266176498</v>
      </c>
      <c r="BC151" s="5">
        <v>738.62369650267294</v>
      </c>
      <c r="BD151" s="5">
        <v>736.60584158309121</v>
      </c>
      <c r="BE151" s="4">
        <v>734.57903714720612</v>
      </c>
      <c r="BF151">
        <v>732.38915683447544</v>
      </c>
      <c r="BG151">
        <v>730.19004733655208</v>
      </c>
      <c r="BH151">
        <v>727.98174208065439</v>
      </c>
      <c r="BI151">
        <v>725.76427367103611</v>
      </c>
      <c r="BJ151">
        <v>723.53767389880909</v>
      </c>
      <c r="BK151">
        <v>721.21386424086927</v>
      </c>
      <c r="BL151">
        <v>718.88012237655664</v>
      </c>
      <c r="BM151">
        <v>716.53648450968626</v>
      </c>
      <c r="BN151">
        <v>714.18298588090022</v>
      </c>
      <c r="BO151">
        <v>711.81966077933532</v>
      </c>
      <c r="BP151">
        <v>709.41088376088271</v>
      </c>
      <c r="BQ151">
        <v>706.9913763077451</v>
      </c>
      <c r="BR151">
        <v>704.56118921636585</v>
      </c>
      <c r="BS151">
        <v>702.12037197775453</v>
      </c>
      <c r="BT151">
        <v>699.66897279716591</v>
      </c>
      <c r="BU151">
        <v>697.20080262707302</v>
      </c>
      <c r="BV151">
        <v>694.72143923464375</v>
      </c>
      <c r="BW151">
        <v>692.23094697399904</v>
      </c>
      <c r="BX151">
        <v>689.72938856097176</v>
      </c>
      <c r="BY151">
        <v>687.21682510185656</v>
      </c>
      <c r="BZ151">
        <v>684.65453220957795</v>
      </c>
      <c r="CA151">
        <v>682.08073568601549</v>
      </c>
      <c r="CB151">
        <v>679.4955040231539</v>
      </c>
      <c r="CC151">
        <v>676.89890390309085</v>
      </c>
      <c r="CD151">
        <v>674.29100023091303</v>
      </c>
      <c r="CE151">
        <v>671.56868849484033</v>
      </c>
      <c r="CF151">
        <v>668.8345062151019</v>
      </c>
      <c r="CG151">
        <v>666.08851291348572</v>
      </c>
      <c r="CH151">
        <v>663.33076635096927</v>
      </c>
      <c r="CI151">
        <v>660.56132255614375</v>
      </c>
    </row>
    <row r="152" spans="1:87">
      <c r="A152" t="s">
        <v>142</v>
      </c>
      <c r="B152" s="4">
        <v>75.000000000000043</v>
      </c>
      <c r="C152" s="5">
        <v>75.016871970194913</v>
      </c>
      <c r="D152" s="5">
        <v>75.027999246845155</v>
      </c>
      <c r="E152" s="5">
        <v>75.033665697968061</v>
      </c>
      <c r="F152" s="5">
        <v>75.034136986829211</v>
      </c>
      <c r="G152" s="9">
        <v>75.029662034027183</v>
      </c>
      <c r="H152" s="5">
        <v>75.008368046296468</v>
      </c>
      <c r="I152" s="5">
        <v>74.982823173848132</v>
      </c>
      <c r="J152" s="5">
        <v>74.953213034620333</v>
      </c>
      <c r="K152" s="5">
        <v>74.919712762929819</v>
      </c>
      <c r="L152" s="4">
        <v>74.882487750952293</v>
      </c>
      <c r="M152" s="5">
        <v>74.828280325895122</v>
      </c>
      <c r="N152" s="5">
        <v>74.771216803603181</v>
      </c>
      <c r="O152" s="5">
        <v>74.711399853199808</v>
      </c>
      <c r="P152" s="5">
        <v>74.64892734901656</v>
      </c>
      <c r="Q152" s="9">
        <v>74.583892651458186</v>
      </c>
      <c r="R152" s="5">
        <v>74.507321873732295</v>
      </c>
      <c r="S152" s="5">
        <v>74.428565159786757</v>
      </c>
      <c r="T152" s="5">
        <v>74.347691151459145</v>
      </c>
      <c r="U152" s="5">
        <v>74.264765673021941</v>
      </c>
      <c r="V152" s="4">
        <v>74.179851876289234</v>
      </c>
      <c r="W152" s="5">
        <v>74.08708706078238</v>
      </c>
      <c r="X152" s="5">
        <v>73.992593790558473</v>
      </c>
      <c r="Y152" s="5">
        <v>73.896420024041191</v>
      </c>
      <c r="Z152" s="5">
        <v>73.798611964759957</v>
      </c>
      <c r="AA152" s="9">
        <v>73.699214141892796</v>
      </c>
      <c r="AB152" s="5">
        <v>73.590992888183393</v>
      </c>
      <c r="AC152" s="5">
        <v>73.481312004724131</v>
      </c>
      <c r="AD152" s="5">
        <v>73.370208065415511</v>
      </c>
      <c r="AE152" s="5">
        <v>73.257716418490489</v>
      </c>
      <c r="AF152" s="4">
        <v>73.143871237975077</v>
      </c>
      <c r="AG152" s="5">
        <v>73.021769129255105</v>
      </c>
      <c r="AH152" s="5">
        <v>72.898440864746249</v>
      </c>
      <c r="AI152" s="5">
        <v>72.77391355691924</v>
      </c>
      <c r="AJ152" s="5">
        <v>72.648213496240658</v>
      </c>
      <c r="AK152" s="4">
        <v>72.521366182332372</v>
      </c>
      <c r="AL152" s="5">
        <v>72.387586708842832</v>
      </c>
      <c r="AM152" s="5">
        <v>72.252680120543673</v>
      </c>
      <c r="AN152" s="5">
        <v>72.116669946491726</v>
      </c>
      <c r="AO152" s="5">
        <v>71.979579031127287</v>
      </c>
      <c r="AP152" s="4">
        <v>71.841429559098501</v>
      </c>
      <c r="AQ152" s="5">
        <v>71.69663027676711</v>
      </c>
      <c r="AR152" s="5">
        <v>71.550702952007498</v>
      </c>
      <c r="AS152" s="5">
        <v>71.403671718773722</v>
      </c>
      <c r="AT152" s="5">
        <v>71.255559992682663</v>
      </c>
      <c r="AU152" s="4">
        <v>71.106390497563126</v>
      </c>
      <c r="AV152" s="5">
        <v>70.92851023177343</v>
      </c>
      <c r="AW152" s="5">
        <v>70.749389092016528</v>
      </c>
      <c r="AX152" s="5">
        <v>70.569052693414577</v>
      </c>
      <c r="AY152" s="5">
        <v>70.387525875205313</v>
      </c>
      <c r="AZ152" s="4">
        <v>70.204832729656388</v>
      </c>
      <c r="BA152" s="5">
        <v>69.995996029101107</v>
      </c>
      <c r="BB152" s="5">
        <v>69.785866355213969</v>
      </c>
      <c r="BC152" s="5">
        <v>69.574468167509622</v>
      </c>
      <c r="BD152" s="5">
        <v>69.361825192428981</v>
      </c>
      <c r="BE152" s="4">
        <v>69.147960449895649</v>
      </c>
      <c r="BF152">
        <v>68.911624035570597</v>
      </c>
      <c r="BG152">
        <v>68.673993202392722</v>
      </c>
      <c r="BH152">
        <v>68.435089156879954</v>
      </c>
      <c r="BI152">
        <v>68.194932488939955</v>
      </c>
      <c r="BJ152">
        <v>67.953543192801476</v>
      </c>
      <c r="BK152">
        <v>67.694262522619141</v>
      </c>
      <c r="BL152">
        <v>67.433712902884253</v>
      </c>
      <c r="BM152">
        <v>67.171911565515572</v>
      </c>
      <c r="BN152">
        <v>66.908875256064263</v>
      </c>
      <c r="BO152">
        <v>66.644620248750087</v>
      </c>
      <c r="BP152">
        <v>66.369458377316903</v>
      </c>
      <c r="BQ152">
        <v>66.093079067399159</v>
      </c>
      <c r="BR152">
        <v>65.815495715216429</v>
      </c>
      <c r="BS152">
        <v>65.536721344819355</v>
      </c>
      <c r="BT152">
        <v>65.256768618346925</v>
      </c>
      <c r="BU152">
        <v>64.970874976430977</v>
      </c>
      <c r="BV152">
        <v>64.683818906548268</v>
      </c>
      <c r="BW152">
        <v>64.395610819012404</v>
      </c>
      <c r="BX152">
        <v>64.106260831954671</v>
      </c>
      <c r="BY152">
        <v>63.815778778462807</v>
      </c>
      <c r="BZ152">
        <v>63.521305199193328</v>
      </c>
      <c r="CA152">
        <v>63.22571004295763</v>
      </c>
      <c r="CB152">
        <v>62.929001720602336</v>
      </c>
      <c r="CC152">
        <v>62.631188397719988</v>
      </c>
      <c r="CD152">
        <v>62.332278000022427</v>
      </c>
      <c r="CE152">
        <v>62.030787877510171</v>
      </c>
      <c r="CF152">
        <v>61.728212234795699</v>
      </c>
      <c r="CG152">
        <v>61.424557890219688</v>
      </c>
      <c r="CH152">
        <v>61.119831450816044</v>
      </c>
      <c r="CI152">
        <v>60.814039316438723</v>
      </c>
    </row>
    <row r="153" spans="1:87">
      <c r="A153" t="s">
        <v>143</v>
      </c>
      <c r="B153" s="4">
        <v>2643.0000000000018</v>
      </c>
      <c r="C153" s="5">
        <v>2650.1455603771524</v>
      </c>
      <c r="D153" s="5">
        <v>2657.2791176810829</v>
      </c>
      <c r="E153" s="5">
        <v>2664.4007798912749</v>
      </c>
      <c r="F153" s="5">
        <v>2671.5106529808768</v>
      </c>
      <c r="G153" s="9">
        <v>2678.6088409718973</v>
      </c>
      <c r="H153" s="5">
        <v>2684.5897051174679</v>
      </c>
      <c r="I153" s="5">
        <v>2690.5637978268533</v>
      </c>
      <c r="J153" s="5">
        <v>2696.5311511022242</v>
      </c>
      <c r="K153" s="5">
        <v>2702.4917966691992</v>
      </c>
      <c r="L153" s="4">
        <v>2708.4457659804339</v>
      </c>
      <c r="M153" s="5">
        <v>2713.220546593277</v>
      </c>
      <c r="N153" s="5">
        <v>2717.9839843626173</v>
      </c>
      <c r="O153" s="5">
        <v>2722.7362547523489</v>
      </c>
      <c r="P153" s="5">
        <v>2727.4775288742562</v>
      </c>
      <c r="Q153" s="9">
        <v>2732.2079736248584</v>
      </c>
      <c r="R153" s="5">
        <v>2735.746292553566</v>
      </c>
      <c r="S153" s="5">
        <v>2739.2579509824368</v>
      </c>
      <c r="T153" s="5">
        <v>2742.7436878966978</v>
      </c>
      <c r="U153" s="5">
        <v>2746.2042158488789</v>
      </c>
      <c r="V153" s="4">
        <v>2749.6402221156718</v>
      </c>
      <c r="W153" s="5">
        <v>2753.05310803361</v>
      </c>
      <c r="X153" s="5">
        <v>2756.4236164346489</v>
      </c>
      <c r="Y153" s="5">
        <v>2759.7532496391013</v>
      </c>
      <c r="Z153" s="5">
        <v>2763.0434434552203</v>
      </c>
      <c r="AA153" s="9">
        <v>2766.2955707657393</v>
      </c>
      <c r="AB153" s="5">
        <v>2770.1979474478908</v>
      </c>
      <c r="AC153" s="5">
        <v>2774.0528614050049</v>
      </c>
      <c r="AD153" s="5">
        <v>2777.8621729645251</v>
      </c>
      <c r="AE153" s="5">
        <v>2781.6276516169678</v>
      </c>
      <c r="AF153" s="4">
        <v>2785.3509813920364</v>
      </c>
      <c r="AG153" s="5">
        <v>2789.1601787394579</v>
      </c>
      <c r="AH153" s="5">
        <v>2792.9270439676011</v>
      </c>
      <c r="AI153" s="5">
        <v>2796.6532216007568</v>
      </c>
      <c r="AJ153" s="5">
        <v>2800.3402770027055</v>
      </c>
      <c r="AK153" s="4">
        <v>2803.9897009777642</v>
      </c>
      <c r="AL153" s="5">
        <v>2806.8125695235417</v>
      </c>
      <c r="AM153" s="5">
        <v>2809.5964193254008</v>
      </c>
      <c r="AN153" s="5">
        <v>2812.3427674284717</v>
      </c>
      <c r="AO153" s="5">
        <v>2815.0530599641215</v>
      </c>
      <c r="AP153" s="4">
        <v>2817.7286761389551</v>
      </c>
      <c r="AQ153" s="5">
        <v>2818.9457825069667</v>
      </c>
      <c r="AR153" s="5">
        <v>2820.1228731377259</v>
      </c>
      <c r="AS153" s="5">
        <v>2821.261552126924</v>
      </c>
      <c r="AT153" s="5">
        <v>2822.3633492798222</v>
      </c>
      <c r="AU153" s="4">
        <v>2823.4297242460989</v>
      </c>
      <c r="AV153" s="5">
        <v>2821.9063665366943</v>
      </c>
      <c r="AW153" s="5">
        <v>2820.3392970871482</v>
      </c>
      <c r="AX153" s="5">
        <v>2818.730230568965</v>
      </c>
      <c r="AY153" s="5">
        <v>2817.080805573044</v>
      </c>
      <c r="AZ153" s="4">
        <v>2815.392588690921</v>
      </c>
      <c r="BA153" s="5">
        <v>2811.6708318665906</v>
      </c>
      <c r="BB153" s="5">
        <v>2807.9053592425303</v>
      </c>
      <c r="BC153" s="5">
        <v>2804.0977426075337</v>
      </c>
      <c r="BD153" s="5">
        <v>2800.249488965344</v>
      </c>
      <c r="BE153" s="4">
        <v>2796.362043782784</v>
      </c>
      <c r="BF153">
        <v>2791.348251126843</v>
      </c>
      <c r="BG153">
        <v>2786.2945698437352</v>
      </c>
      <c r="BH153">
        <v>2781.2022961455591</v>
      </c>
      <c r="BI153">
        <v>2776.0726770170077</v>
      </c>
      <c r="BJ153">
        <v>2770.9069124944349</v>
      </c>
      <c r="BK153">
        <v>2765.4003205167678</v>
      </c>
      <c r="BL153">
        <v>2759.8594493952064</v>
      </c>
      <c r="BM153">
        <v>2754.2853376913158</v>
      </c>
      <c r="BN153">
        <v>2748.6789870784687</v>
      </c>
      <c r="BO153">
        <v>2743.0413639362018</v>
      </c>
      <c r="BP153">
        <v>2737.3428661865591</v>
      </c>
      <c r="BQ153">
        <v>2731.615308769502</v>
      </c>
      <c r="BR153">
        <v>2725.8595313796091</v>
      </c>
      <c r="BS153">
        <v>2720.0763454701182</v>
      </c>
      <c r="BT153">
        <v>2714.2665354049527</v>
      </c>
      <c r="BU153">
        <v>2708.1865271018601</v>
      </c>
      <c r="BV153">
        <v>2702.0797246555976</v>
      </c>
      <c r="BW153">
        <v>2695.9468983590923</v>
      </c>
      <c r="BX153">
        <v>2689.7887929246094</v>
      </c>
      <c r="BY153">
        <v>2683.6061285100777</v>
      </c>
      <c r="BZ153">
        <v>2676.9160088517592</v>
      </c>
      <c r="CA153">
        <v>2670.1997408801967</v>
      </c>
      <c r="CB153">
        <v>2663.4580828598228</v>
      </c>
      <c r="CC153">
        <v>2656.6917676792236</v>
      </c>
      <c r="CD153">
        <v>2649.9015038726538</v>
      </c>
      <c r="CE153">
        <v>2642.3602941525769</v>
      </c>
      <c r="CF153">
        <v>2634.792894494246</v>
      </c>
      <c r="CG153">
        <v>2627.2000446940492</v>
      </c>
      <c r="CH153">
        <v>2619.5824598815739</v>
      </c>
      <c r="CI153">
        <v>2611.9408315048345</v>
      </c>
    </row>
    <row r="154" spans="1:87">
      <c r="A154" t="s">
        <v>144</v>
      </c>
      <c r="B154" s="4">
        <v>464</v>
      </c>
      <c r="C154" s="5">
        <v>465.38766830435861</v>
      </c>
      <c r="D154" s="5">
        <v>466.77311712460795</v>
      </c>
      <c r="E154" s="5">
        <v>468.15636276283203</v>
      </c>
      <c r="F154" s="5">
        <v>469.53742127904621</v>
      </c>
      <c r="G154" s="9">
        <v>470.91630849689125</v>
      </c>
      <c r="H154" s="5">
        <v>472.40683964143926</v>
      </c>
      <c r="I154" s="5">
        <v>473.89336564392272</v>
      </c>
      <c r="J154" s="5">
        <v>475.37596477637589</v>
      </c>
      <c r="K154" s="5">
        <v>476.85471236871342</v>
      </c>
      <c r="L154" s="4">
        <v>478.32968095476889</v>
      </c>
      <c r="M154" s="5">
        <v>479.78913168774932</v>
      </c>
      <c r="N154" s="5">
        <v>481.24328585244763</v>
      </c>
      <c r="O154" s="5">
        <v>482.69229606771165</v>
      </c>
      <c r="P154" s="5">
        <v>484.13630764454456</v>
      </c>
      <c r="Q154" s="9">
        <v>485.57545902273</v>
      </c>
      <c r="R154" s="5">
        <v>486.8851415061813</v>
      </c>
      <c r="S154" s="5">
        <v>488.18890699729815</v>
      </c>
      <c r="T154" s="5">
        <v>489.48696849087105</v>
      </c>
      <c r="U154" s="5">
        <v>490.77952762516674</v>
      </c>
      <c r="V154" s="4">
        <v>492.06677541602357</v>
      </c>
      <c r="W154" s="5">
        <v>493.21223006008807</v>
      </c>
      <c r="X154" s="5">
        <v>494.35167043697368</v>
      </c>
      <c r="Y154" s="5">
        <v>495.48534244893398</v>
      </c>
      <c r="Z154" s="5">
        <v>496.61347824773543</v>
      </c>
      <c r="AA154" s="9">
        <v>497.73629715182858</v>
      </c>
      <c r="AB154" s="5">
        <v>498.80055811356624</v>
      </c>
      <c r="AC154" s="5">
        <v>499.8589696603039</v>
      </c>
      <c r="AD154" s="5">
        <v>500.91178787481641</v>
      </c>
      <c r="AE154" s="5">
        <v>501.95925408470322</v>
      </c>
      <c r="AF154" s="4">
        <v>503.00159586683935</v>
      </c>
      <c r="AG154" s="5">
        <v>504.055050029173</v>
      </c>
      <c r="AH154" s="5">
        <v>505.10312496890884</v>
      </c>
      <c r="AI154" s="5">
        <v>506.14606009417315</v>
      </c>
      <c r="AJ154" s="5">
        <v>507.18408086155023</v>
      </c>
      <c r="AK154" s="4">
        <v>508.21739973056754</v>
      </c>
      <c r="AL154" s="5">
        <v>509.28136759530747</v>
      </c>
      <c r="AM154" s="5">
        <v>510.34044377146756</v>
      </c>
      <c r="AN154" s="5">
        <v>511.39484718979674</v>
      </c>
      <c r="AO154" s="5">
        <v>512.44478389373432</v>
      </c>
      <c r="AP154" s="4">
        <v>513.49044792462587</v>
      </c>
      <c r="AQ154" s="5">
        <v>514.52689362557771</v>
      </c>
      <c r="AR154" s="5">
        <v>515.55895057933435</v>
      </c>
      <c r="AS154" s="5">
        <v>516.58681942003375</v>
      </c>
      <c r="AT154" s="5">
        <v>517.61068886400153</v>
      </c>
      <c r="AU154" s="4">
        <v>518.63073652878074</v>
      </c>
      <c r="AV154" s="5">
        <v>519.52716649630986</v>
      </c>
      <c r="AW154" s="5">
        <v>520.41981859245072</v>
      </c>
      <c r="AX154" s="5">
        <v>521.30887827179788</v>
      </c>
      <c r="AY154" s="5">
        <v>522.19451995967006</v>
      </c>
      <c r="AZ154" s="4">
        <v>523.07690780012172</v>
      </c>
      <c r="BA154" s="5">
        <v>523.81639902695213</v>
      </c>
      <c r="BB154" s="5">
        <v>524.55275442991933</v>
      </c>
      <c r="BC154" s="5">
        <v>525.28614174347388</v>
      </c>
      <c r="BD154" s="5">
        <v>526.01671878028833</v>
      </c>
      <c r="BE154" s="4">
        <v>526.74463409025714</v>
      </c>
      <c r="BF154">
        <v>527.33082401953118</v>
      </c>
      <c r="BG154">
        <v>527.91448205474478</v>
      </c>
      <c r="BH154">
        <v>528.49575892438509</v>
      </c>
      <c r="BI154">
        <v>529.0747964878866</v>
      </c>
      <c r="BJ154">
        <v>529.65172831225755</v>
      </c>
      <c r="BK154">
        <v>530.09110805559192</v>
      </c>
      <c r="BL154">
        <v>530.52851159351735</v>
      </c>
      <c r="BM154">
        <v>530.964074212686</v>
      </c>
      <c r="BN154">
        <v>531.39792326208135</v>
      </c>
      <c r="BO154">
        <v>531.83017865893635</v>
      </c>
      <c r="BP154">
        <v>532.11618921825868</v>
      </c>
      <c r="BQ154">
        <v>532.40075303306867</v>
      </c>
      <c r="BR154">
        <v>532.6839898978011</v>
      </c>
      <c r="BS154">
        <v>532.96601262721879</v>
      </c>
      <c r="BT154">
        <v>533.24692749033773</v>
      </c>
      <c r="BU154">
        <v>533.36896176295033</v>
      </c>
      <c r="BV154">
        <v>533.4900373125804</v>
      </c>
      <c r="BW154">
        <v>533.61025888105291</v>
      </c>
      <c r="BX154">
        <v>533.72972519076416</v>
      </c>
      <c r="BY154">
        <v>533.84852930719046</v>
      </c>
      <c r="BZ154">
        <v>533.79998570077362</v>
      </c>
      <c r="CA154">
        <v>533.75091222673336</v>
      </c>
      <c r="CB154">
        <v>533.70139914845379</v>
      </c>
      <c r="CC154">
        <v>533.65153165905042</v>
      </c>
      <c r="CD154">
        <v>533.60139017465747</v>
      </c>
      <c r="CE154">
        <v>533.37686236406864</v>
      </c>
      <c r="CF154">
        <v>533.1521540094983</v>
      </c>
      <c r="CG154">
        <v>532.92734404377006</v>
      </c>
      <c r="CH154">
        <v>532.70250707522109</v>
      </c>
      <c r="CI154">
        <v>532.47771362790843</v>
      </c>
    </row>
    <row r="155" spans="1:87">
      <c r="A155" t="s">
        <v>145</v>
      </c>
      <c r="B155" s="4">
        <v>6775.0000000000146</v>
      </c>
      <c r="C155" s="5">
        <v>6794.261373462552</v>
      </c>
      <c r="D155" s="5">
        <v>6813.328272959704</v>
      </c>
      <c r="E155" s="5">
        <v>6832.2121240310453</v>
      </c>
      <c r="F155" s="5">
        <v>6850.9234873241821</v>
      </c>
      <c r="G155" s="9">
        <v>6869.4721365650021</v>
      </c>
      <c r="H155" s="5">
        <v>6886.7028091409675</v>
      </c>
      <c r="I155" s="5">
        <v>6903.7073052833748</v>
      </c>
      <c r="J155" s="5">
        <v>6920.5014515095663</v>
      </c>
      <c r="K155" s="5">
        <v>6937.0997298073717</v>
      </c>
      <c r="L155" s="4">
        <v>6953.5154119939743</v>
      </c>
      <c r="M155" s="5">
        <v>6967.3313986175008</v>
      </c>
      <c r="N155" s="5">
        <v>6980.9799512378158</v>
      </c>
      <c r="O155" s="5">
        <v>6994.4724370898202</v>
      </c>
      <c r="P155" s="5">
        <v>7007.8193213175364</v>
      </c>
      <c r="Q155" s="9">
        <v>7021.0302504159999</v>
      </c>
      <c r="R155" s="5">
        <v>7031.2922949799422</v>
      </c>
      <c r="S155" s="5">
        <v>7041.4407431856589</v>
      </c>
      <c r="T155" s="5">
        <v>7051.482883462596</v>
      </c>
      <c r="U155" s="5">
        <v>7061.4254836969685</v>
      </c>
      <c r="V155" s="4">
        <v>7071.2748341495835</v>
      </c>
      <c r="W155" s="5">
        <v>7079.3314827749236</v>
      </c>
      <c r="X155" s="5">
        <v>7087.310306997927</v>
      </c>
      <c r="Y155" s="5">
        <v>7095.2160843470692</v>
      </c>
      <c r="Z155" s="5">
        <v>7103.053281300663</v>
      </c>
      <c r="AA155" s="9">
        <v>7110.826076422918</v>
      </c>
      <c r="AB155" s="5">
        <v>7118.6377993123297</v>
      </c>
      <c r="AC155" s="5">
        <v>7126.394298954724</v>
      </c>
      <c r="AD155" s="5">
        <v>7134.098854073166</v>
      </c>
      <c r="AE155" s="5">
        <v>7141.7545422597923</v>
      </c>
      <c r="AF155" s="4">
        <v>7149.3642539113771</v>
      </c>
      <c r="AG155" s="5">
        <v>7158.1301659759947</v>
      </c>
      <c r="AH155" s="5">
        <v>7166.8549450671899</v>
      </c>
      <c r="AI155" s="5">
        <v>7175.5409436502296</v>
      </c>
      <c r="AJ155" s="5">
        <v>7184.1903741984643</v>
      </c>
      <c r="AK155" s="4">
        <v>7192.8053184935698</v>
      </c>
      <c r="AL155" s="5">
        <v>7202.5248396010657</v>
      </c>
      <c r="AM155" s="5">
        <v>7212.2114170771074</v>
      </c>
      <c r="AN155" s="5">
        <v>7221.8669009322766</v>
      </c>
      <c r="AO155" s="5">
        <v>7231.4930313096884</v>
      </c>
      <c r="AP155" s="4">
        <v>7241.0914456820165</v>
      </c>
      <c r="AQ155" s="5">
        <v>7250.9387499403547</v>
      </c>
      <c r="AR155" s="5">
        <v>7260.7585952173267</v>
      </c>
      <c r="AS155" s="5">
        <v>7270.5526156986207</v>
      </c>
      <c r="AT155" s="5">
        <v>7280.3223461232892</v>
      </c>
      <c r="AU155" s="4">
        <v>7290.0692283535564</v>
      </c>
      <c r="AV155" s="5">
        <v>7298.4153699485178</v>
      </c>
      <c r="AW155" s="5">
        <v>7306.7403025871317</v>
      </c>
      <c r="AX155" s="5">
        <v>7315.0455542631362</v>
      </c>
      <c r="AY155" s="5">
        <v>7323.3325575952676</v>
      </c>
      <c r="AZ155" s="4">
        <v>7331.6026561452982</v>
      </c>
      <c r="BA155" s="5">
        <v>7338.2594127592329</v>
      </c>
      <c r="BB155" s="5">
        <v>7344.9017052963527</v>
      </c>
      <c r="BC155" s="5">
        <v>7351.5309070379071</v>
      </c>
      <c r="BD155" s="5">
        <v>7358.1483040509675</v>
      </c>
      <c r="BE155" s="4">
        <v>7364.7551009186836</v>
      </c>
      <c r="BF155">
        <v>7369.8218704566616</v>
      </c>
      <c r="BG155">
        <v>7374.8807445974599</v>
      </c>
      <c r="BH155">
        <v>7379.9329040959074</v>
      </c>
      <c r="BI155">
        <v>7384.9794538063361</v>
      </c>
      <c r="BJ155">
        <v>7390.0214275865665</v>
      </c>
      <c r="BK155">
        <v>7393.1998698576899</v>
      </c>
      <c r="BL155">
        <v>7396.3765599601829</v>
      </c>
      <c r="BM155">
        <v>7399.5525033979893</v>
      </c>
      <c r="BN155">
        <v>7402.7286405749874</v>
      </c>
      <c r="BO155">
        <v>7405.9058508997414</v>
      </c>
      <c r="BP155">
        <v>7407.2922273604963</v>
      </c>
      <c r="BQ155">
        <v>7408.6821756059162</v>
      </c>
      <c r="BR155">
        <v>7410.0765238629383</v>
      </c>
      <c r="BS155">
        <v>7411.4760466202124</v>
      </c>
      <c r="BT155">
        <v>7412.8814679078432</v>
      </c>
      <c r="BU155">
        <v>7412.2929989329905</v>
      </c>
      <c r="BV155">
        <v>7411.712627127712</v>
      </c>
      <c r="BW155">
        <v>7411.1410463926177</v>
      </c>
      <c r="BX155">
        <v>7410.5789055633659</v>
      </c>
      <c r="BY155">
        <v>7410.0268110692014</v>
      </c>
      <c r="BZ155">
        <v>7406.9007345165201</v>
      </c>
      <c r="CA155">
        <v>7403.7866610292431</v>
      </c>
      <c r="CB155">
        <v>7400.6852068251501</v>
      </c>
      <c r="CC155">
        <v>7397.596948438958</v>
      </c>
      <c r="CD155">
        <v>7394.5224249810781</v>
      </c>
      <c r="CE155">
        <v>7387.6418480862394</v>
      </c>
      <c r="CF155">
        <v>7380.7758340466435</v>
      </c>
      <c r="CG155">
        <v>7373.9249707649069</v>
      </c>
      <c r="CH155">
        <v>7367.0898104675571</v>
      </c>
      <c r="CI155">
        <v>7360.2708716196694</v>
      </c>
    </row>
    <row r="156" spans="1:87">
      <c r="A156" t="s">
        <v>146</v>
      </c>
      <c r="B156" s="4">
        <v>1966.9999999999995</v>
      </c>
      <c r="C156" s="5">
        <v>1974.2973782724605</v>
      </c>
      <c r="D156" s="5">
        <v>1981.443625719442</v>
      </c>
      <c r="E156" s="5">
        <v>1988.453053800393</v>
      </c>
      <c r="F156" s="5">
        <v>1995.3383160911603</v>
      </c>
      <c r="G156" s="9">
        <v>2002.1106344985537</v>
      </c>
      <c r="H156" s="5">
        <v>2008.2076943281049</v>
      </c>
      <c r="I156" s="5">
        <v>2014.1286431613682</v>
      </c>
      <c r="J156" s="5">
        <v>2019.8943085899882</v>
      </c>
      <c r="K156" s="5">
        <v>2025.5227096774763</v>
      </c>
      <c r="L156" s="4">
        <v>2031.029495215714</v>
      </c>
      <c r="M156" s="5">
        <v>2035.936188896917</v>
      </c>
      <c r="N156" s="5">
        <v>2040.7286501692429</v>
      </c>
      <c r="O156" s="5">
        <v>2045.4206083779184</v>
      </c>
      <c r="P156" s="5">
        <v>2050.0240194728417</v>
      </c>
      <c r="Q156" s="9">
        <v>2054.5493265372138</v>
      </c>
      <c r="R156" s="5">
        <v>2058.6310765682588</v>
      </c>
      <c r="S156" s="5">
        <v>2062.6499423811065</v>
      </c>
      <c r="T156" s="5">
        <v>2066.6134397364081</v>
      </c>
      <c r="U156" s="5">
        <v>2070.5281902107695</v>
      </c>
      <c r="V156" s="4">
        <v>2074.4000396368997</v>
      </c>
      <c r="W156" s="5">
        <v>2077.8682048569995</v>
      </c>
      <c r="X156" s="5">
        <v>2081.3049369776072</v>
      </c>
      <c r="Y156" s="5">
        <v>2084.7140558953693</v>
      </c>
      <c r="Z156" s="5">
        <v>2088.0989682458949</v>
      </c>
      <c r="AA156" s="9">
        <v>2091.4627158667322</v>
      </c>
      <c r="AB156" s="5">
        <v>2094.2969277027455</v>
      </c>
      <c r="AC156" s="5">
        <v>2097.1166278337605</v>
      </c>
      <c r="AD156" s="5">
        <v>2099.9237925888347</v>
      </c>
      <c r="AE156" s="5">
        <v>2102.7202024630642</v>
      </c>
      <c r="AF156" s="4">
        <v>2105.5074624602353</v>
      </c>
      <c r="AG156" s="5">
        <v>2107.7750116299053</v>
      </c>
      <c r="AH156" s="5">
        <v>2110.0370041718188</v>
      </c>
      <c r="AI156" s="5">
        <v>2112.2945156141</v>
      </c>
      <c r="AJ156" s="5">
        <v>2114.5485218506728</v>
      </c>
      <c r="AK156" s="4">
        <v>2116.799908422704</v>
      </c>
      <c r="AL156" s="5">
        <v>2118.7011394365322</v>
      </c>
      <c r="AM156" s="5">
        <v>2120.6016036365559</v>
      </c>
      <c r="AN156" s="5">
        <v>2122.501926204347</v>
      </c>
      <c r="AO156" s="5">
        <v>2124.402676134388</v>
      </c>
      <c r="AP156" s="4">
        <v>2126.3043710516204</v>
      </c>
      <c r="AQ156" s="5">
        <v>2127.9953365261727</v>
      </c>
      <c r="AR156" s="5">
        <v>2129.6883152687597</v>
      </c>
      <c r="AS156" s="5">
        <v>2131.3836955489014</v>
      </c>
      <c r="AT156" s="5">
        <v>2133.0818301150557</v>
      </c>
      <c r="AU156" s="4">
        <v>2134.7830390874124</v>
      </c>
      <c r="AV156" s="5">
        <v>2136.0406148239958</v>
      </c>
      <c r="AW156" s="5">
        <v>2137.3023321108667</v>
      </c>
      <c r="AX156" s="5">
        <v>2138.5684500067682</v>
      </c>
      <c r="AY156" s="5">
        <v>2139.8392027757932</v>
      </c>
      <c r="AZ156" s="4">
        <v>2141.1148018259287</v>
      </c>
      <c r="BA156" s="5">
        <v>2142.008488971107</v>
      </c>
      <c r="BB156" s="5">
        <v>2142.9079072751915</v>
      </c>
      <c r="BC156" s="5">
        <v>2143.8132292868895</v>
      </c>
      <c r="BD156" s="5">
        <v>2144.7246094942866</v>
      </c>
      <c r="BE156" s="4">
        <v>2145.6421856992779</v>
      </c>
      <c r="BF156">
        <v>2146.1197948938839</v>
      </c>
      <c r="BG156">
        <v>2146.6045142016424</v>
      </c>
      <c r="BH156">
        <v>2147.0964590928002</v>
      </c>
      <c r="BI156">
        <v>2147.5957311824122</v>
      </c>
      <c r="BJ156">
        <v>2148.1024192656555</v>
      </c>
      <c r="BK156">
        <v>2147.9991146575439</v>
      </c>
      <c r="BL156">
        <v>2147.9042710198046</v>
      </c>
      <c r="BM156">
        <v>2147.8179679804903</v>
      </c>
      <c r="BN156">
        <v>2147.740273910922</v>
      </c>
      <c r="BO156">
        <v>2147.6712467507296</v>
      </c>
      <c r="BP156">
        <v>2146.8656188208543</v>
      </c>
      <c r="BQ156">
        <v>2146.0697275634093</v>
      </c>
      <c r="BR156">
        <v>2145.2836296536561</v>
      </c>
      <c r="BS156">
        <v>2144.5073722220063</v>
      </c>
      <c r="BT156">
        <v>2143.7409935373512</v>
      </c>
      <c r="BU156">
        <v>2141.7094728131601</v>
      </c>
      <c r="BV156">
        <v>2139.688561225988</v>
      </c>
      <c r="BW156">
        <v>2137.6783145241766</v>
      </c>
      <c r="BX156">
        <v>2135.6787800772609</v>
      </c>
      <c r="BY156">
        <v>2133.6899974302455</v>
      </c>
      <c r="BZ156">
        <v>2130.7239228993049</v>
      </c>
      <c r="CA156">
        <v>2127.7685014952785</v>
      </c>
      <c r="CB156">
        <v>2124.8237828855476</v>
      </c>
      <c r="CC156">
        <v>2121.8898099546486</v>
      </c>
      <c r="CD156">
        <v>2118.9666192174932</v>
      </c>
      <c r="CE156">
        <v>2115.2183408798128</v>
      </c>
      <c r="CF156">
        <v>2111.4805335234546</v>
      </c>
      <c r="CG156">
        <v>2107.7532416278655</v>
      </c>
      <c r="CH156">
        <v>2104.0365041216564</v>
      </c>
      <c r="CI156">
        <v>2100.3303546967736</v>
      </c>
    </row>
    <row r="157" spans="1:87">
      <c r="A157" t="s">
        <v>147</v>
      </c>
      <c r="B157" s="4">
        <v>5295.0000000000009</v>
      </c>
      <c r="C157" s="5">
        <v>5293.1376421158984</v>
      </c>
      <c r="D157" s="5">
        <v>5291.2746426379081</v>
      </c>
      <c r="E157" s="5">
        <v>5289.4110014402158</v>
      </c>
      <c r="F157" s="5">
        <v>5287.5467183967439</v>
      </c>
      <c r="G157" s="9">
        <v>5285.6817933810207</v>
      </c>
      <c r="H157" s="5">
        <v>5283.6509405535417</v>
      </c>
      <c r="I157" s="5">
        <v>5281.6164389806663</v>
      </c>
      <c r="J157" s="5">
        <v>5279.5783062603959</v>
      </c>
      <c r="K157" s="5">
        <v>5277.5365598754652</v>
      </c>
      <c r="L157" s="4">
        <v>5275.4912171943897</v>
      </c>
      <c r="M157" s="5">
        <v>5272.458971822608</v>
      </c>
      <c r="N157" s="5">
        <v>5269.4086398199943</v>
      </c>
      <c r="O157" s="5">
        <v>5266.3404735729109</v>
      </c>
      <c r="P157" s="5">
        <v>5263.254721148417</v>
      </c>
      <c r="Q157" s="9">
        <v>5260.1516263861831</v>
      </c>
      <c r="R157" s="5">
        <v>5255.8414941803403</v>
      </c>
      <c r="S157" s="5">
        <v>5251.4914161346642</v>
      </c>
      <c r="T157" s="5">
        <v>5247.1022737230824</v>
      </c>
      <c r="U157" s="5">
        <v>5242.6749250807379</v>
      </c>
      <c r="V157" s="4">
        <v>5238.2102057657248</v>
      </c>
      <c r="W157" s="5">
        <v>5232.6284622248231</v>
      </c>
      <c r="X157" s="5">
        <v>5226.9889653055698</v>
      </c>
      <c r="Y157" s="5">
        <v>5221.2933151623793</v>
      </c>
      <c r="Z157" s="5">
        <v>5215.5430595452017</v>
      </c>
      <c r="AA157" s="9">
        <v>5209.7396959050866</v>
      </c>
      <c r="AB157" s="5">
        <v>5202.7836855594951</v>
      </c>
      <c r="AC157" s="5">
        <v>5195.75960797273</v>
      </c>
      <c r="AD157" s="5">
        <v>5188.6695837066691</v>
      </c>
      <c r="AE157" s="5">
        <v>5181.5156561526601</v>
      </c>
      <c r="AF157" s="4">
        <v>5174.2997949633336</v>
      </c>
      <c r="AG157" s="5">
        <v>5165.7427924495996</v>
      </c>
      <c r="AH157" s="5">
        <v>5157.1160775147573</v>
      </c>
      <c r="AI157" s="5">
        <v>5148.4218660929373</v>
      </c>
      <c r="AJ157" s="5">
        <v>5139.6622919746969</v>
      </c>
      <c r="AK157" s="4">
        <v>5130.8394105205989</v>
      </c>
      <c r="AL157" s="5">
        <v>5120.7306082457062</v>
      </c>
      <c r="AM157" s="5">
        <v>5110.5552738525939</v>
      </c>
      <c r="AN157" s="5">
        <v>5100.3154535224648</v>
      </c>
      <c r="AO157" s="5">
        <v>5090.0131195041276</v>
      </c>
      <c r="AP157" s="4">
        <v>5079.6501733672303</v>
      </c>
      <c r="AQ157" s="5">
        <v>5068.8406774040341</v>
      </c>
      <c r="AR157" s="5">
        <v>5057.971744413665</v>
      </c>
      <c r="AS157" s="5">
        <v>5047.0451586823274</v>
      </c>
      <c r="AT157" s="5">
        <v>5036.0626419652554</v>
      </c>
      <c r="AU157" s="4">
        <v>5025.0258561462761</v>
      </c>
      <c r="AV157" s="5">
        <v>5012.9613640234138</v>
      </c>
      <c r="AW157" s="5">
        <v>5000.8415943695782</v>
      </c>
      <c r="AX157" s="5">
        <v>4988.6681133993943</v>
      </c>
      <c r="AY157" s="5">
        <v>4976.4424346412543</v>
      </c>
      <c r="AZ157" s="4">
        <v>4964.1660210830423</v>
      </c>
      <c r="BA157" s="5">
        <v>4951.6006531321555</v>
      </c>
      <c r="BB157" s="5">
        <v>4938.9860610509468</v>
      </c>
      <c r="BC157" s="5">
        <v>4926.3236030619028</v>
      </c>
      <c r="BD157" s="5">
        <v>4913.6145930584617</v>
      </c>
      <c r="BE157" s="4">
        <v>4900.8603023490232</v>
      </c>
      <c r="BF157">
        <v>4887.6567240210725</v>
      </c>
      <c r="BG157">
        <v>4874.4083374683851</v>
      </c>
      <c r="BH157">
        <v>4861.1163450086196</v>
      </c>
      <c r="BI157">
        <v>4847.781910700518</v>
      </c>
      <c r="BJ157">
        <v>4834.406161804437</v>
      </c>
      <c r="BK157">
        <v>4820.0593688641129</v>
      </c>
      <c r="BL157">
        <v>4805.6694441368209</v>
      </c>
      <c r="BM157">
        <v>4791.2374872666787</v>
      </c>
      <c r="BN157">
        <v>4776.7645636900133</v>
      </c>
      <c r="BO157">
        <v>4762.2517059048259</v>
      </c>
      <c r="BP157">
        <v>4746.5321736888491</v>
      </c>
      <c r="BQ157">
        <v>4730.7704569983243</v>
      </c>
      <c r="BR157">
        <v>4714.9674991055654</v>
      </c>
      <c r="BS157">
        <v>4699.1242154439478</v>
      </c>
      <c r="BT157">
        <v>4683.2414945780956</v>
      </c>
      <c r="BU157">
        <v>4666.426458819341</v>
      </c>
      <c r="BV157">
        <v>4649.5706393760966</v>
      </c>
      <c r="BW157">
        <v>4632.674796196392</v>
      </c>
      <c r="BX157">
        <v>4615.7396682615281</v>
      </c>
      <c r="BY157">
        <v>4598.7659742549758</v>
      </c>
      <c r="BZ157">
        <v>4581.0603662203393</v>
      </c>
      <c r="CA157">
        <v>4563.315083428859</v>
      </c>
      <c r="CB157">
        <v>4545.5307228447964</v>
      </c>
      <c r="CC157">
        <v>4527.7078659453455</v>
      </c>
      <c r="CD157">
        <v>4509.8470791670652</v>
      </c>
      <c r="CE157">
        <v>4489.5640978673146</v>
      </c>
      <c r="CF157">
        <v>4469.2341260175117</v>
      </c>
      <c r="CG157">
        <v>4448.8576494806057</v>
      </c>
      <c r="CH157">
        <v>4428.4351414126177</v>
      </c>
      <c r="CI157">
        <v>4407.9670625803928</v>
      </c>
    </row>
    <row r="158" spans="1:87">
      <c r="A158" t="s">
        <v>148</v>
      </c>
      <c r="B158" s="4">
        <v>139.9999999999998</v>
      </c>
      <c r="C158" s="5">
        <v>139.97426300908953</v>
      </c>
      <c r="D158" s="5">
        <v>139.93889598240241</v>
      </c>
      <c r="E158" s="5">
        <v>139.8945972438249</v>
      </c>
      <c r="F158" s="5">
        <v>139.84200607699114</v>
      </c>
      <c r="G158" s="9">
        <v>139.78170874662283</v>
      </c>
      <c r="H158" s="5">
        <v>139.68728343543262</v>
      </c>
      <c r="I158" s="5">
        <v>139.58168943799367</v>
      </c>
      <c r="J158" s="5">
        <v>139.46590890891832</v>
      </c>
      <c r="K158" s="5">
        <v>139.34082723023084</v>
      </c>
      <c r="L158" s="4">
        <v>139.20724437021224</v>
      </c>
      <c r="M158" s="5">
        <v>139.05792065029956</v>
      </c>
      <c r="N158" s="5">
        <v>138.89921077738452</v>
      </c>
      <c r="O158" s="5">
        <v>138.73202565267079</v>
      </c>
      <c r="P158" s="5">
        <v>138.55718263002584</v>
      </c>
      <c r="Q158" s="9">
        <v>138.37541679985603</v>
      </c>
      <c r="R158" s="5">
        <v>138.19730994666125</v>
      </c>
      <c r="S158" s="5">
        <v>138.01314810003859</v>
      </c>
      <c r="T158" s="5">
        <v>137.82353746896774</v>
      </c>
      <c r="U158" s="5">
        <v>137.62902504289892</v>
      </c>
      <c r="V158" s="4">
        <v>137.43010528058375</v>
      </c>
      <c r="W158" s="5">
        <v>137.22678434637055</v>
      </c>
      <c r="X158" s="5">
        <v>137.02001218738295</v>
      </c>
      <c r="Y158" s="5">
        <v>136.81014042991379</v>
      </c>
      <c r="Z158" s="5">
        <v>136.59748948510455</v>
      </c>
      <c r="AA158" s="9">
        <v>136.38235169967405</v>
      </c>
      <c r="AB158" s="5">
        <v>136.14445995227697</v>
      </c>
      <c r="AC158" s="5">
        <v>135.90471132393898</v>
      </c>
      <c r="AD158" s="5">
        <v>135.66329893313912</v>
      </c>
      <c r="AE158" s="5">
        <v>135.42040084230123</v>
      </c>
      <c r="AF158" s="4">
        <v>135.17618137179579</v>
      </c>
      <c r="AG158" s="5">
        <v>134.88770885046551</v>
      </c>
      <c r="AH158" s="5">
        <v>134.59821287846958</v>
      </c>
      <c r="AI158" s="5">
        <v>134.30779898547152</v>
      </c>
      <c r="AJ158" s="5">
        <v>134.01656574190861</v>
      </c>
      <c r="AK158" s="4">
        <v>133.72460526803985</v>
      </c>
      <c r="AL158" s="5">
        <v>133.38973212108627</v>
      </c>
      <c r="AM158" s="5">
        <v>133.05422454165915</v>
      </c>
      <c r="AN158" s="5">
        <v>132.71814400970885</v>
      </c>
      <c r="AO158" s="5">
        <v>132.38154860150453</v>
      </c>
      <c r="AP158" s="4">
        <v>132.04449319813011</v>
      </c>
      <c r="AQ158" s="5">
        <v>131.68219077088415</v>
      </c>
      <c r="AR158" s="5">
        <v>131.31945351584324</v>
      </c>
      <c r="AS158" s="5">
        <v>130.95631963378938</v>
      </c>
      <c r="AT158" s="5">
        <v>130.59282552387478</v>
      </c>
      <c r="AU158" s="4">
        <v>130.22900587760267</v>
      </c>
      <c r="AV158" s="5">
        <v>129.81992103706691</v>
      </c>
      <c r="AW158" s="5">
        <v>129.41041859706505</v>
      </c>
      <c r="AX158" s="5">
        <v>129.00052380091125</v>
      </c>
      <c r="AY158" s="5">
        <v>128.59026090901574</v>
      </c>
      <c r="AZ158" s="4">
        <v>128.17965324173827</v>
      </c>
      <c r="BA158" s="5">
        <v>127.74638485192278</v>
      </c>
      <c r="BB158" s="5">
        <v>127.31269749250046</v>
      </c>
      <c r="BC158" s="5">
        <v>126.87860750694746</v>
      </c>
      <c r="BD158" s="5">
        <v>126.44413071454152</v>
      </c>
      <c r="BE158" s="4">
        <v>126.00928242932905</v>
      </c>
      <c r="BF158">
        <v>125.56338256332081</v>
      </c>
      <c r="BG158">
        <v>125.11705122822728</v>
      </c>
      <c r="BH158">
        <v>124.67029916315585</v>
      </c>
      <c r="BI158">
        <v>124.22313681840795</v>
      </c>
      <c r="BJ158">
        <v>123.7755743641885</v>
      </c>
      <c r="BK158">
        <v>123.32280101548561</v>
      </c>
      <c r="BL158">
        <v>122.86959358645329</v>
      </c>
      <c r="BM158">
        <v>122.41595987412354</v>
      </c>
      <c r="BN158">
        <v>121.96190748768568</v>
      </c>
      <c r="BO158">
        <v>121.50744385344268</v>
      </c>
      <c r="BP158">
        <v>121.04972764434149</v>
      </c>
      <c r="BQ158">
        <v>120.59158596245317</v>
      </c>
      <c r="BR158">
        <v>120.13302508138788</v>
      </c>
      <c r="BS158">
        <v>119.67405113127424</v>
      </c>
      <c r="BT158">
        <v>119.21467010224848</v>
      </c>
      <c r="BU158">
        <v>118.75448530958712</v>
      </c>
      <c r="BV158">
        <v>118.29390270235336</v>
      </c>
      <c r="BW158">
        <v>117.8329278428248</v>
      </c>
      <c r="BX158">
        <v>117.37156616714252</v>
      </c>
      <c r="BY158">
        <v>116.90982298829506</v>
      </c>
      <c r="BZ158">
        <v>116.43233090671647</v>
      </c>
      <c r="CA158">
        <v>115.95442333214494</v>
      </c>
      <c r="CB158">
        <v>115.47610529890063</v>
      </c>
      <c r="CC158">
        <v>114.99738172691663</v>
      </c>
      <c r="CD158">
        <v>114.51825742434794</v>
      </c>
      <c r="CE158">
        <v>113.99115087719218</v>
      </c>
      <c r="CF158">
        <v>113.46347958350771</v>
      </c>
      <c r="CG158">
        <v>112.93524755625369</v>
      </c>
      <c r="CH158">
        <v>112.40645871248138</v>
      </c>
      <c r="CI158">
        <v>111.87711687519</v>
      </c>
    </row>
    <row r="159" spans="1:87">
      <c r="A159" t="s">
        <v>149</v>
      </c>
      <c r="B159" s="4">
        <v>1652.0000000000009</v>
      </c>
      <c r="C159" s="5">
        <v>1651.3682967076311</v>
      </c>
      <c r="D159" s="5">
        <v>1650.5838230698207</v>
      </c>
      <c r="E159" s="5">
        <v>1649.6545277980472</v>
      </c>
      <c r="F159" s="5">
        <v>1648.5878180234874</v>
      </c>
      <c r="G159" s="9">
        <v>1647.3906055387497</v>
      </c>
      <c r="H159" s="5">
        <v>1646.5025458862117</v>
      </c>
      <c r="I159" s="5">
        <v>1645.4478820834015</v>
      </c>
      <c r="J159" s="5">
        <v>1644.2365096958529</v>
      </c>
      <c r="K159" s="5">
        <v>1642.8775732243837</v>
      </c>
      <c r="L159" s="4">
        <v>1641.3795369529159</v>
      </c>
      <c r="M159" s="5">
        <v>1639.5056081200078</v>
      </c>
      <c r="N159" s="5">
        <v>1637.5277961954353</v>
      </c>
      <c r="O159" s="5">
        <v>1635.4511373583084</v>
      </c>
      <c r="P159" s="5">
        <v>1633.2803561918536</v>
      </c>
      <c r="Q159" s="9">
        <v>1631.01988966918</v>
      </c>
      <c r="R159" s="5">
        <v>1628.2569948504772</v>
      </c>
      <c r="S159" s="5">
        <v>1625.4299273630349</v>
      </c>
      <c r="T159" s="5">
        <v>1622.5410510917404</v>
      </c>
      <c r="U159" s="5">
        <v>1619.5926163107331</v>
      </c>
      <c r="V159" s="4">
        <v>1616.5867664975272</v>
      </c>
      <c r="W159" s="5">
        <v>1613.3265522621866</v>
      </c>
      <c r="X159" s="5">
        <v>1610.0239747457706</v>
      </c>
      <c r="Y159" s="5">
        <v>1606.6802142920421</v>
      </c>
      <c r="Z159" s="5">
        <v>1603.2964065051865</v>
      </c>
      <c r="AA159" s="9">
        <v>1599.8736443666635</v>
      </c>
      <c r="AB159" s="5">
        <v>1596.3543606184542</v>
      </c>
      <c r="AC159" s="5">
        <v>1592.8025519125708</v>
      </c>
      <c r="AD159" s="5">
        <v>1589.2189680268355</v>
      </c>
      <c r="AE159" s="5">
        <v>1585.6043342694634</v>
      </c>
      <c r="AF159" s="4">
        <v>1581.959352471782</v>
      </c>
      <c r="AG159" s="5">
        <v>1578.2264235348105</v>
      </c>
      <c r="AH159" s="5">
        <v>1574.4658799290166</v>
      </c>
      <c r="AI159" s="5">
        <v>1570.6782826912709</v>
      </c>
      <c r="AJ159" s="5">
        <v>1566.8641761222054</v>
      </c>
      <c r="AK159" s="4">
        <v>1563.0240884025488</v>
      </c>
      <c r="AL159" s="5">
        <v>1559.019895933001</v>
      </c>
      <c r="AM159" s="5">
        <v>1554.9892070435817</v>
      </c>
      <c r="AN159" s="5">
        <v>1550.9325452213886</v>
      </c>
      <c r="AO159" s="5">
        <v>1546.8504184924295</v>
      </c>
      <c r="AP159" s="4">
        <v>1542.7433199816032</v>
      </c>
      <c r="AQ159" s="5">
        <v>1538.3625885754268</v>
      </c>
      <c r="AR159" s="5">
        <v>1533.9554985607813</v>
      </c>
      <c r="AS159" s="5">
        <v>1529.5225562991113</v>
      </c>
      <c r="AT159" s="5">
        <v>1525.0642531685564</v>
      </c>
      <c r="AU159" s="4">
        <v>1520.5810661024111</v>
      </c>
      <c r="AV159" s="5">
        <v>1515.4208584878111</v>
      </c>
      <c r="AW159" s="5">
        <v>1510.2330757963032</v>
      </c>
      <c r="AX159" s="5">
        <v>1505.0181669896863</v>
      </c>
      <c r="AY159" s="5">
        <v>1499.7765681021954</v>
      </c>
      <c r="AZ159" s="4">
        <v>1494.5087026751728</v>
      </c>
      <c r="BA159" s="5">
        <v>1488.7044328812749</v>
      </c>
      <c r="BB159" s="5">
        <v>1482.8726135394891</v>
      </c>
      <c r="BC159" s="5">
        <v>1477.013590364309</v>
      </c>
      <c r="BD159" s="5">
        <v>1471.1276994632465</v>
      </c>
      <c r="BE159" s="4">
        <v>1465.2152676208805</v>
      </c>
      <c r="BF159">
        <v>1459.0929379830545</v>
      </c>
      <c r="BG159">
        <v>1452.944387576473</v>
      </c>
      <c r="BH159">
        <v>1446.7698732149304</v>
      </c>
      <c r="BI159">
        <v>1440.5696446507852</v>
      </c>
      <c r="BJ159">
        <v>1434.3439447562914</v>
      </c>
      <c r="BK159">
        <v>1428.238716807718</v>
      </c>
      <c r="BL159">
        <v>1422.1096813185434</v>
      </c>
      <c r="BM159">
        <v>1415.9570435211399</v>
      </c>
      <c r="BN159">
        <v>1409.7810030668843</v>
      </c>
      <c r="BO159">
        <v>1403.5817541577294</v>
      </c>
      <c r="BP159">
        <v>1397.602938701029</v>
      </c>
      <c r="BQ159">
        <v>1391.6026741864082</v>
      </c>
      <c r="BR159">
        <v>1385.5811412670403</v>
      </c>
      <c r="BS159">
        <v>1379.5385157709218</v>
      </c>
      <c r="BT159">
        <v>1373.474968811958</v>
      </c>
      <c r="BU159">
        <v>1367.609730693167</v>
      </c>
      <c r="BV159">
        <v>1361.7248824235764</v>
      </c>
      <c r="BW159">
        <v>1355.8205983840999</v>
      </c>
      <c r="BX159">
        <v>1349.8970483535138</v>
      </c>
      <c r="BY159">
        <v>1343.9543976171924</v>
      </c>
      <c r="BZ159">
        <v>1338.1486770030417</v>
      </c>
      <c r="CA159">
        <v>1332.324799946972</v>
      </c>
      <c r="CB159">
        <v>1326.4829363149656</v>
      </c>
      <c r="CC159">
        <v>1320.6232514963144</v>
      </c>
      <c r="CD159">
        <v>1314.745906512095</v>
      </c>
      <c r="CE159">
        <v>1308.8967133162946</v>
      </c>
      <c r="CF159">
        <v>1303.0303052819413</v>
      </c>
      <c r="CG159">
        <v>1297.1468420475528</v>
      </c>
      <c r="CH159">
        <v>1291.2464789993116</v>
      </c>
      <c r="CI159">
        <v>1285.3293673736923</v>
      </c>
    </row>
    <row r="160" spans="1:87">
      <c r="A160" t="s">
        <v>150</v>
      </c>
      <c r="B160" s="4">
        <v>27.999999999999996</v>
      </c>
      <c r="C160" s="5">
        <v>28.154240020760014</v>
      </c>
      <c r="D160" s="5">
        <v>28.30935808419699</v>
      </c>
      <c r="E160" s="5">
        <v>28.465332791845285</v>
      </c>
      <c r="F160" s="5">
        <v>28.622131809878045</v>
      </c>
      <c r="G160" s="9">
        <v>28.779715746321472</v>
      </c>
      <c r="H160" s="5">
        <v>28.94903240906153</v>
      </c>
      <c r="I160" s="5">
        <v>29.118919998780498</v>
      </c>
      <c r="J160" s="5">
        <v>29.289333809706534</v>
      </c>
      <c r="K160" s="5">
        <v>29.460229496385058</v>
      </c>
      <c r="L160" s="4">
        <v>29.631563674463496</v>
      </c>
      <c r="M160" s="5">
        <v>29.801879020413335</v>
      </c>
      <c r="N160" s="5">
        <v>29.972628157192421</v>
      </c>
      <c r="O160" s="5">
        <v>30.143768210173217</v>
      </c>
      <c r="P160" s="5">
        <v>30.315258355060781</v>
      </c>
      <c r="Q160" s="9">
        <v>30.487059865695542</v>
      </c>
      <c r="R160" s="5">
        <v>30.64654273699362</v>
      </c>
      <c r="S160" s="5">
        <v>30.806506089217216</v>
      </c>
      <c r="T160" s="5">
        <v>30.966907087892348</v>
      </c>
      <c r="U160" s="5">
        <v>31.127705293461695</v>
      </c>
      <c r="V160" s="4">
        <v>31.288862583527511</v>
      </c>
      <c r="W160" s="5">
        <v>31.432736001439356</v>
      </c>
      <c r="X160" s="5">
        <v>31.577185638736033</v>
      </c>
      <c r="Y160" s="5">
        <v>31.722168290752837</v>
      </c>
      <c r="Z160" s="5">
        <v>31.867643207931717</v>
      </c>
      <c r="AA160" s="9">
        <v>32.013571978096316</v>
      </c>
      <c r="AB160" s="5">
        <v>32.141392773935863</v>
      </c>
      <c r="AC160" s="5">
        <v>32.269850780812149</v>
      </c>
      <c r="AD160" s="5">
        <v>32.398904764285518</v>
      </c>
      <c r="AE160" s="5">
        <v>32.528515773895393</v>
      </c>
      <c r="AF160" s="4">
        <v>32.658647020676156</v>
      </c>
      <c r="AG160" s="5">
        <v>32.770913073584737</v>
      </c>
      <c r="AH160" s="5">
        <v>32.883825939343502</v>
      </c>
      <c r="AI160" s="5">
        <v>32.997348933270125</v>
      </c>
      <c r="AJ160" s="5">
        <v>33.111447299286432</v>
      </c>
      <c r="AK160" s="4">
        <v>33.226088104415304</v>
      </c>
      <c r="AL160" s="5">
        <v>33.322629111524421</v>
      </c>
      <c r="AM160" s="5">
        <v>33.419796944385944</v>
      </c>
      <c r="AN160" s="5">
        <v>33.517560557572608</v>
      </c>
      <c r="AO160" s="5">
        <v>33.615890420375372</v>
      </c>
      <c r="AP160" s="4">
        <v>33.714758436528456</v>
      </c>
      <c r="AQ160" s="5">
        <v>33.795925098367199</v>
      </c>
      <c r="AR160" s="5">
        <v>33.877686345933036</v>
      </c>
      <c r="AS160" s="5">
        <v>33.960016536868359</v>
      </c>
      <c r="AT160" s="5">
        <v>34.042891174664476</v>
      </c>
      <c r="AU160" s="4">
        <v>34.126286851434273</v>
      </c>
      <c r="AV160" s="5">
        <v>34.179523715996574</v>
      </c>
      <c r="AW160" s="5">
        <v>34.233373202609442</v>
      </c>
      <c r="AX160" s="5">
        <v>34.287814249291905</v>
      </c>
      <c r="AY160" s="5">
        <v>34.342826607341401</v>
      </c>
      <c r="AZ160" s="4">
        <v>34.398390805650443</v>
      </c>
      <c r="BA160" s="5">
        <v>34.425238519699299</v>
      </c>
      <c r="BB160" s="5">
        <v>34.452679903683219</v>
      </c>
      <c r="BC160" s="5">
        <v>34.480698580938856</v>
      </c>
      <c r="BD160" s="5">
        <v>34.509278712992938</v>
      </c>
      <c r="BE160" s="4">
        <v>34.538404979253698</v>
      </c>
      <c r="BF160">
        <v>34.539858282661136</v>
      </c>
      <c r="BG160">
        <v>34.541867852757761</v>
      </c>
      <c r="BH160">
        <v>34.544421425212334</v>
      </c>
      <c r="BI160">
        <v>34.547507072925775</v>
      </c>
      <c r="BJ160">
        <v>34.551113195356862</v>
      </c>
      <c r="BK160">
        <v>34.527773235099872</v>
      </c>
      <c r="BL160">
        <v>34.504948551250195</v>
      </c>
      <c r="BM160">
        <v>34.482630087787349</v>
      </c>
      <c r="BN160">
        <v>34.460808994223356</v>
      </c>
      <c r="BO160">
        <v>34.439476620289398</v>
      </c>
      <c r="BP160">
        <v>34.393503426228172</v>
      </c>
      <c r="BQ160">
        <v>34.347992575779628</v>
      </c>
      <c r="BR160">
        <v>34.302937632352226</v>
      </c>
      <c r="BS160">
        <v>34.258332277775033</v>
      </c>
      <c r="BT160">
        <v>34.214170309892417</v>
      </c>
      <c r="BU160">
        <v>34.148179290665063</v>
      </c>
      <c r="BV160">
        <v>34.082586974678158</v>
      </c>
      <c r="BW160">
        <v>34.017389034744468</v>
      </c>
      <c r="BX160">
        <v>33.952581206451299</v>
      </c>
      <c r="BY160">
        <v>33.888159287230337</v>
      </c>
      <c r="BZ160">
        <v>33.802023078292805</v>
      </c>
      <c r="CA160">
        <v>33.71622356257523</v>
      </c>
      <c r="CB160">
        <v>33.630757975205377</v>
      </c>
      <c r="CC160">
        <v>33.545623581472562</v>
      </c>
      <c r="CD160">
        <v>33.460817676568837</v>
      </c>
      <c r="CE160">
        <v>33.347997693683219</v>
      </c>
      <c r="CF160">
        <v>33.235442430204003</v>
      </c>
      <c r="CG160">
        <v>33.123150449598498</v>
      </c>
      <c r="CH160">
        <v>33.011120324860137</v>
      </c>
      <c r="CI160">
        <v>32.899350638559568</v>
      </c>
    </row>
    <row r="161" spans="1:87">
      <c r="A161" t="s">
        <v>151</v>
      </c>
      <c r="B161" s="4">
        <v>682.99999999999886</v>
      </c>
      <c r="C161" s="5">
        <v>687.99242295002966</v>
      </c>
      <c r="D161" s="5">
        <v>692.95135219042379</v>
      </c>
      <c r="E161" s="5">
        <v>697.87847867904134</v>
      </c>
      <c r="F161" s="5">
        <v>702.77533775323843</v>
      </c>
      <c r="G161" s="9">
        <v>707.6433274105201</v>
      </c>
      <c r="H161" s="5">
        <v>711.88909709336122</v>
      </c>
      <c r="I161" s="5">
        <v>716.09065790291322</v>
      </c>
      <c r="J161" s="5">
        <v>720.25172839249979</v>
      </c>
      <c r="K161" s="5">
        <v>724.37557946443519</v>
      </c>
      <c r="L161" s="4">
        <v>728.46509827235093</v>
      </c>
      <c r="M161" s="5">
        <v>732.1401583794518</v>
      </c>
      <c r="N161" s="5">
        <v>735.78317695428836</v>
      </c>
      <c r="O161" s="5">
        <v>739.39673920604673</v>
      </c>
      <c r="P161" s="5">
        <v>742.98313703387475</v>
      </c>
      <c r="Q161" s="9">
        <v>746.54440801588794</v>
      </c>
      <c r="R161" s="5">
        <v>749.96179226358618</v>
      </c>
      <c r="S161" s="5">
        <v>753.3581564612274</v>
      </c>
      <c r="T161" s="5">
        <v>756.73491949522395</v>
      </c>
      <c r="U161" s="5">
        <v>760.09335682797746</v>
      </c>
      <c r="V161" s="4">
        <v>763.43461746876483</v>
      </c>
      <c r="W161" s="5">
        <v>766.7585274938242</v>
      </c>
      <c r="X161" s="5">
        <v>770.06847615729316</v>
      </c>
      <c r="Y161" s="5">
        <v>773.36515348502166</v>
      </c>
      <c r="Z161" s="5">
        <v>776.64919015693545</v>
      </c>
      <c r="AA161" s="9">
        <v>779.92116358572036</v>
      </c>
      <c r="AB161" s="5">
        <v>783.05946794264514</v>
      </c>
      <c r="AC161" s="5">
        <v>786.18763278294955</v>
      </c>
      <c r="AD161" s="5">
        <v>789.30604581537511</v>
      </c>
      <c r="AE161" s="5">
        <v>792.41506568386615</v>
      </c>
      <c r="AF161" s="4">
        <v>795.51502460526149</v>
      </c>
      <c r="AG161" s="5">
        <v>798.25689341534758</v>
      </c>
      <c r="AH161" s="5">
        <v>800.99146681240063</v>
      </c>
      <c r="AI161" s="5">
        <v>803.71900114172638</v>
      </c>
      <c r="AJ161" s="5">
        <v>806.43973493718579</v>
      </c>
      <c r="AK161" s="4">
        <v>809.15389039565935</v>
      </c>
      <c r="AL161" s="5">
        <v>811.37625773659261</v>
      </c>
      <c r="AM161" s="5">
        <v>813.59357685832458</v>
      </c>
      <c r="AN161" s="5">
        <v>815.80604994268083</v>
      </c>
      <c r="AO161" s="5">
        <v>818.01386521251288</v>
      </c>
      <c r="AP161" s="4">
        <v>820.2171980237847</v>
      </c>
      <c r="AQ161" s="5">
        <v>821.95855125934463</v>
      </c>
      <c r="AR161" s="5">
        <v>823.69657736711792</v>
      </c>
      <c r="AS161" s="5">
        <v>825.43144309895797</v>
      </c>
      <c r="AT161" s="5">
        <v>827.16330369087211</v>
      </c>
      <c r="AU161" s="4">
        <v>828.89230372036843</v>
      </c>
      <c r="AV161" s="5">
        <v>830.09657874756385</v>
      </c>
      <c r="AW161" s="5">
        <v>831.29904475562091</v>
      </c>
      <c r="AX161" s="5">
        <v>832.49983504736736</v>
      </c>
      <c r="AY161" s="5">
        <v>833.69907396276358</v>
      </c>
      <c r="AZ161" s="4">
        <v>834.89687749827226</v>
      </c>
      <c r="BA161" s="5">
        <v>835.72849599012272</v>
      </c>
      <c r="BB161" s="5">
        <v>836.55931214612963</v>
      </c>
      <c r="BC161" s="5">
        <v>837.38942286378744</v>
      </c>
      <c r="BD161" s="5">
        <v>838.21891885342711</v>
      </c>
      <c r="BE161" s="4">
        <v>839.04788502932513</v>
      </c>
      <c r="BF161">
        <v>839.58808026656652</v>
      </c>
      <c r="BG161">
        <v>840.12813274613006</v>
      </c>
      <c r="BH161">
        <v>840.66811396403</v>
      </c>
      <c r="BI161">
        <v>841.20809106379386</v>
      </c>
      <c r="BJ161">
        <v>841.74812708972274</v>
      </c>
      <c r="BK161">
        <v>842.0125388172446</v>
      </c>
      <c r="BL161">
        <v>842.27728348356686</v>
      </c>
      <c r="BM161">
        <v>842.54241995553923</v>
      </c>
      <c r="BN161">
        <v>842.80800361597403</v>
      </c>
      <c r="BO161">
        <v>843.07408655465406</v>
      </c>
      <c r="BP161">
        <v>843.05345852629807</v>
      </c>
      <c r="BQ161">
        <v>843.03356102988585</v>
      </c>
      <c r="BR161">
        <v>843.01444829744469</v>
      </c>
      <c r="BS161">
        <v>842.99617138809356</v>
      </c>
      <c r="BT161">
        <v>842.97877835590089</v>
      </c>
      <c r="BU161">
        <v>842.64913348180858</v>
      </c>
      <c r="BV161">
        <v>842.32056791972616</v>
      </c>
      <c r="BW161">
        <v>841.99313458601182</v>
      </c>
      <c r="BX161">
        <v>841.66688334063906</v>
      </c>
      <c r="BY161">
        <v>841.34186114444435</v>
      </c>
      <c r="BZ161">
        <v>840.69182976881234</v>
      </c>
      <c r="CA161">
        <v>840.04314396985262</v>
      </c>
      <c r="CB161">
        <v>839.39585521894389</v>
      </c>
      <c r="CC161">
        <v>838.75001210099811</v>
      </c>
      <c r="CD161">
        <v>838.10566045772043</v>
      </c>
      <c r="CE161">
        <v>837.08351405996586</v>
      </c>
      <c r="CF161">
        <v>836.06277140445002</v>
      </c>
      <c r="CG161">
        <v>835.04348117983443</v>
      </c>
      <c r="CH161">
        <v>834.02568957843368</v>
      </c>
      <c r="CI161">
        <v>833.00944041126479</v>
      </c>
    </row>
    <row r="162" spans="1:87">
      <c r="A162" t="s">
        <v>152</v>
      </c>
      <c r="B162" s="4">
        <v>638.99999999999875</v>
      </c>
      <c r="C162" s="5">
        <v>639.35037067376027</v>
      </c>
      <c r="D162" s="5">
        <v>639.62192404999473</v>
      </c>
      <c r="E162" s="5">
        <v>639.82251942043695</v>
      </c>
      <c r="F162" s="5">
        <v>639.95910940596559</v>
      </c>
      <c r="G162" s="9">
        <v>640.03786475299808</v>
      </c>
      <c r="H162" s="5">
        <v>639.80904031746309</v>
      </c>
      <c r="I162" s="5">
        <v>639.48551252231834</v>
      </c>
      <c r="J162" s="5">
        <v>639.07938372353658</v>
      </c>
      <c r="K162" s="5">
        <v>638.60106597296647</v>
      </c>
      <c r="L162" s="4">
        <v>638.05955767469891</v>
      </c>
      <c r="M162" s="5">
        <v>637.39703205178262</v>
      </c>
      <c r="N162" s="5">
        <v>636.68209033424444</v>
      </c>
      <c r="O162" s="5">
        <v>635.92137328700494</v>
      </c>
      <c r="P162" s="5">
        <v>635.12067841749831</v>
      </c>
      <c r="Q162" s="9">
        <v>634.28508343638487</v>
      </c>
      <c r="R162" s="5">
        <v>633.41579924169446</v>
      </c>
      <c r="S162" s="5">
        <v>632.52233583622058</v>
      </c>
      <c r="T162" s="5">
        <v>631.60769145403265</v>
      </c>
      <c r="U162" s="5">
        <v>630.67453728163377</v>
      </c>
      <c r="V162" s="4">
        <v>629.72525781176478</v>
      </c>
      <c r="W162" s="5">
        <v>628.75490327283717</v>
      </c>
      <c r="X162" s="5">
        <v>627.7743772590012</v>
      </c>
      <c r="Y162" s="5">
        <v>626.78495970496158</v>
      </c>
      <c r="Z162" s="5">
        <v>625.78781387485071</v>
      </c>
      <c r="AA162" s="9">
        <v>624.78399814231784</v>
      </c>
      <c r="AB162" s="5">
        <v>623.65725697947869</v>
      </c>
      <c r="AC162" s="5">
        <v>622.52621515399017</v>
      </c>
      <c r="AD162" s="5">
        <v>621.39144934787407</v>
      </c>
      <c r="AE162" s="5">
        <v>620.25349308444618</v>
      </c>
      <c r="AF162" s="4">
        <v>619.1128402455746</v>
      </c>
      <c r="AG162" s="5">
        <v>617.79474646246877</v>
      </c>
      <c r="AH162" s="5">
        <v>616.47461334886054</v>
      </c>
      <c r="AI162" s="5">
        <v>615.15271981746503</v>
      </c>
      <c r="AJ162" s="5">
        <v>613.82932809183148</v>
      </c>
      <c r="AK162" s="4">
        <v>612.50468478687401</v>
      </c>
      <c r="AL162" s="5">
        <v>610.96943830486271</v>
      </c>
      <c r="AM162" s="5">
        <v>609.43280221494558</v>
      </c>
      <c r="AN162" s="5">
        <v>607.89493805729478</v>
      </c>
      <c r="AO162" s="5">
        <v>606.35599953447684</v>
      </c>
      <c r="AP162" s="4">
        <v>604.81613292531677</v>
      </c>
      <c r="AQ162" s="5">
        <v>603.12126907904735</v>
      </c>
      <c r="AR162" s="5">
        <v>601.42520031059428</v>
      </c>
      <c r="AS162" s="5">
        <v>599.72803253084714</v>
      </c>
      <c r="AT162" s="5">
        <v>598.02986734331932</v>
      </c>
      <c r="AU162" s="4">
        <v>596.33080223645288</v>
      </c>
      <c r="AV162" s="5">
        <v>594.43426825189204</v>
      </c>
      <c r="AW162" s="5">
        <v>592.5363046422143</v>
      </c>
      <c r="AX162" s="5">
        <v>590.63698625073744</v>
      </c>
      <c r="AY162" s="5">
        <v>588.73638538664864</v>
      </c>
      <c r="AZ162" s="4">
        <v>586.83457192063315</v>
      </c>
      <c r="BA162" s="5">
        <v>584.86995399203954</v>
      </c>
      <c r="BB162" s="5">
        <v>582.90383782819458</v>
      </c>
      <c r="BC162" s="5">
        <v>580.93627480987232</v>
      </c>
      <c r="BD162" s="5">
        <v>578.9673148410044</v>
      </c>
      <c r="BE162" s="4">
        <v>576.99700639612843</v>
      </c>
      <c r="BF162">
        <v>575.04739130073654</v>
      </c>
      <c r="BG162">
        <v>573.09638530259713</v>
      </c>
      <c r="BH162">
        <v>571.14402551079274</v>
      </c>
      <c r="BI162">
        <v>569.19034808014101</v>
      </c>
      <c r="BJ162">
        <v>567.23538823841045</v>
      </c>
      <c r="BK162">
        <v>565.31901432067559</v>
      </c>
      <c r="BL162">
        <v>563.4014607237367</v>
      </c>
      <c r="BM162">
        <v>561.48275775504931</v>
      </c>
      <c r="BN162">
        <v>559.56293497378761</v>
      </c>
      <c r="BO162">
        <v>557.64202121114624</v>
      </c>
      <c r="BP162">
        <v>555.73281141196355</v>
      </c>
      <c r="BQ162">
        <v>553.82265718992176</v>
      </c>
      <c r="BR162">
        <v>551.91158647825796</v>
      </c>
      <c r="BS162">
        <v>549.99962650805548</v>
      </c>
      <c r="BT162">
        <v>548.08680382744808</v>
      </c>
      <c r="BU162">
        <v>546.02741736478242</v>
      </c>
      <c r="BV162">
        <v>543.96693714962748</v>
      </c>
      <c r="BW162">
        <v>541.90539079787732</v>
      </c>
      <c r="BX162">
        <v>539.84280523014854</v>
      </c>
      <c r="BY162">
        <v>537.77920669057369</v>
      </c>
      <c r="BZ162">
        <v>535.49200711060882</v>
      </c>
      <c r="CA162">
        <v>533.20317737042262</v>
      </c>
      <c r="CB162">
        <v>530.91274249311164</v>
      </c>
      <c r="CC162">
        <v>528.62072689562967</v>
      </c>
      <c r="CD162">
        <v>526.32715440380821</v>
      </c>
      <c r="CE162">
        <v>523.8634250564977</v>
      </c>
      <c r="CF162">
        <v>521.39743209451012</v>
      </c>
      <c r="CG162">
        <v>518.92919419205282</v>
      </c>
      <c r="CH162">
        <v>516.45872957420966</v>
      </c>
      <c r="CI162">
        <v>513.98605602622888</v>
      </c>
    </row>
    <row r="163" spans="1:87">
      <c r="A163" t="s">
        <v>153</v>
      </c>
      <c r="B163" s="4">
        <v>104.99999999999997</v>
      </c>
      <c r="C163" s="5">
        <v>105.99627217762142</v>
      </c>
      <c r="D163" s="5">
        <v>106.91324293082641</v>
      </c>
      <c r="E163" s="5">
        <v>107.76139201314733</v>
      </c>
      <c r="F163" s="5">
        <v>108.54940092873018</v>
      </c>
      <c r="G163" s="9">
        <v>109.28453049367189</v>
      </c>
      <c r="H163" s="5">
        <v>110.06985259015178</v>
      </c>
      <c r="I163" s="5">
        <v>110.79619655441054</v>
      </c>
      <c r="J163" s="5">
        <v>111.47096408303786</v>
      </c>
      <c r="K163" s="5">
        <v>112.10036672979913</v>
      </c>
      <c r="L163" s="4">
        <v>112.68965911318512</v>
      </c>
      <c r="M163" s="5">
        <v>113.2407355941283</v>
      </c>
      <c r="N163" s="5">
        <v>113.75943539261478</v>
      </c>
      <c r="O163" s="5">
        <v>114.24915624834709</v>
      </c>
      <c r="P163" s="5">
        <v>114.71284335174801</v>
      </c>
      <c r="Q163" s="9">
        <v>115.15306276978063</v>
      </c>
      <c r="R163" s="5">
        <v>115.547680456921</v>
      </c>
      <c r="S163" s="5">
        <v>115.92549574291036</v>
      </c>
      <c r="T163" s="5">
        <v>116.28793619633143</v>
      </c>
      <c r="U163" s="5">
        <v>116.63627670804792</v>
      </c>
      <c r="V163" s="4">
        <v>116.97165936854853</v>
      </c>
      <c r="W163" s="5">
        <v>117.27041948094437</v>
      </c>
      <c r="X163" s="5">
        <v>117.56003944498651</v>
      </c>
      <c r="Y163" s="5">
        <v>117.84115369345939</v>
      </c>
      <c r="Z163" s="5">
        <v>118.11434163509361</v>
      </c>
      <c r="AA163" s="9">
        <v>118.38013345390215</v>
      </c>
      <c r="AB163" s="5">
        <v>118.62014008812652</v>
      </c>
      <c r="AC163" s="5">
        <v>118.85466981747162</v>
      </c>
      <c r="AD163" s="5">
        <v>119.08404370781409</v>
      </c>
      <c r="AE163" s="5">
        <v>119.30855947540445</v>
      </c>
      <c r="AF163" s="4">
        <v>119.52849354499526</v>
      </c>
      <c r="AG163" s="5">
        <v>119.71628514544017</v>
      </c>
      <c r="AH163" s="5">
        <v>119.9004119099454</v>
      </c>
      <c r="AI163" s="5">
        <v>120.08106259338709</v>
      </c>
      <c r="AJ163" s="5">
        <v>120.25841404163404</v>
      </c>
      <c r="AK163" s="4">
        <v>120.43263209948832</v>
      </c>
      <c r="AL163" s="5">
        <v>120.56678517742665</v>
      </c>
      <c r="AM163" s="5">
        <v>120.69818703919577</v>
      </c>
      <c r="AN163" s="5">
        <v>120.82696797122361</v>
      </c>
      <c r="AO163" s="5">
        <v>120.95325086304221</v>
      </c>
      <c r="AP163" s="4">
        <v>121.0771517131692</v>
      </c>
      <c r="AQ163" s="5">
        <v>121.15284809864346</v>
      </c>
      <c r="AR163" s="5">
        <v>121.22615234396227</v>
      </c>
      <c r="AS163" s="5">
        <v>121.29717502085282</v>
      </c>
      <c r="AT163" s="5">
        <v>121.3660207505488</v>
      </c>
      <c r="AU163" s="4">
        <v>121.43278858846185</v>
      </c>
      <c r="AV163" s="5">
        <v>121.373125870731</v>
      </c>
      <c r="AW163" s="5">
        <v>121.31111775323855</v>
      </c>
      <c r="AX163" s="5">
        <v>121.24686643947575</v>
      </c>
      <c r="AY163" s="5">
        <v>121.18046908382611</v>
      </c>
      <c r="AZ163" s="4">
        <v>121.112018092809</v>
      </c>
      <c r="BA163" s="5">
        <v>120.92601117152822</v>
      </c>
      <c r="BB163" s="5">
        <v>120.73773563309145</v>
      </c>
      <c r="BC163" s="5">
        <v>120.5472774101964</v>
      </c>
      <c r="BD163" s="5">
        <v>120.35471866177829</v>
      </c>
      <c r="BE163" s="4">
        <v>120.16013797493876</v>
      </c>
      <c r="BF163">
        <v>119.86766844027007</v>
      </c>
      <c r="BG163">
        <v>119.57302868422576</v>
      </c>
      <c r="BH163">
        <v>119.27628494398411</v>
      </c>
      <c r="BI163">
        <v>118.97750092610045</v>
      </c>
      <c r="BJ163">
        <v>118.67673792497806</v>
      </c>
      <c r="BK163">
        <v>118.29637751823667</v>
      </c>
      <c r="BL163">
        <v>117.91390456687778</v>
      </c>
      <c r="BM163">
        <v>117.52936793921103</v>
      </c>
      <c r="BN163">
        <v>117.1428148733508</v>
      </c>
      <c r="BO163">
        <v>116.75429104311914</v>
      </c>
      <c r="BP163">
        <v>116.30542477459669</v>
      </c>
      <c r="BQ163">
        <v>115.85448328806615</v>
      </c>
      <c r="BR163">
        <v>115.40150098068757</v>
      </c>
      <c r="BS163">
        <v>114.94651122156996</v>
      </c>
      <c r="BT163">
        <v>114.4895463869826</v>
      </c>
      <c r="BU163">
        <v>113.9865753484016</v>
      </c>
      <c r="BV163">
        <v>113.48153597203356</v>
      </c>
      <c r="BW163">
        <v>112.97445137358032</v>
      </c>
      <c r="BX163">
        <v>112.46534400810782</v>
      </c>
      <c r="BY163">
        <v>111.95423568852834</v>
      </c>
      <c r="BZ163">
        <v>111.40566250437666</v>
      </c>
      <c r="CA163">
        <v>110.85498471259348</v>
      </c>
      <c r="CB163">
        <v>110.30221685850272</v>
      </c>
      <c r="CC163">
        <v>109.74737303286726</v>
      </c>
      <c r="CD163">
        <v>109.19046688144456</v>
      </c>
      <c r="CE163">
        <v>108.59929001520564</v>
      </c>
      <c r="CF163">
        <v>108.00592548676927</v>
      </c>
      <c r="CG163">
        <v>107.4103804416832</v>
      </c>
      <c r="CH163">
        <v>106.812661687459</v>
      </c>
      <c r="CI163">
        <v>106.21277569760073</v>
      </c>
    </row>
    <row r="164" spans="1:87">
      <c r="A164" t="s">
        <v>154</v>
      </c>
      <c r="B164" s="4" t="s">
        <v>5</v>
      </c>
      <c r="C164" s="5" t="s">
        <v>5</v>
      </c>
      <c r="D164" s="5" t="s">
        <v>5</v>
      </c>
      <c r="E164" s="5" t="s">
        <v>5</v>
      </c>
      <c r="F164" s="5" t="s">
        <v>5</v>
      </c>
      <c r="G164" s="9" t="s">
        <v>5</v>
      </c>
      <c r="H164" s="5" t="s">
        <v>5</v>
      </c>
      <c r="I164" s="5" t="s">
        <v>5</v>
      </c>
      <c r="J164" s="5" t="s">
        <v>5</v>
      </c>
      <c r="K164" s="5" t="s">
        <v>5</v>
      </c>
      <c r="L164" s="4" t="s">
        <v>5</v>
      </c>
      <c r="M164" s="5" t="s">
        <v>5</v>
      </c>
      <c r="N164" s="5" t="s">
        <v>5</v>
      </c>
      <c r="O164" s="5" t="s">
        <v>5</v>
      </c>
      <c r="P164" s="5" t="s">
        <v>5</v>
      </c>
      <c r="Q164" s="9" t="s">
        <v>5</v>
      </c>
      <c r="R164" s="5" t="s">
        <v>5</v>
      </c>
      <c r="S164" s="5" t="s">
        <v>5</v>
      </c>
      <c r="T164" s="5" t="s">
        <v>5</v>
      </c>
      <c r="U164" s="5" t="s">
        <v>5</v>
      </c>
      <c r="V164" s="4" t="s">
        <v>5</v>
      </c>
      <c r="W164" s="5" t="s">
        <v>5</v>
      </c>
      <c r="X164" s="5" t="s">
        <v>5</v>
      </c>
      <c r="Y164" s="5" t="s">
        <v>5</v>
      </c>
      <c r="Z164" s="5" t="s">
        <v>5</v>
      </c>
      <c r="AA164" s="9" t="s">
        <v>5</v>
      </c>
      <c r="AB164" s="5" t="s">
        <v>5</v>
      </c>
      <c r="AC164" s="5" t="s">
        <v>5</v>
      </c>
      <c r="AD164" s="5" t="s">
        <v>5</v>
      </c>
      <c r="AE164" s="5" t="s">
        <v>5</v>
      </c>
      <c r="AF164" s="4" t="s">
        <v>5</v>
      </c>
      <c r="AG164" s="5" t="s">
        <v>5</v>
      </c>
      <c r="AH164" s="5" t="s">
        <v>5</v>
      </c>
      <c r="AI164" s="5" t="s">
        <v>5</v>
      </c>
      <c r="AJ164" s="5" t="s">
        <v>5</v>
      </c>
      <c r="AK164" s="4" t="s">
        <v>5</v>
      </c>
      <c r="AL164" s="5" t="s">
        <v>5</v>
      </c>
      <c r="AM164" s="5" t="s">
        <v>5</v>
      </c>
      <c r="AN164" s="5" t="s">
        <v>5</v>
      </c>
      <c r="AO164" s="5" t="s">
        <v>5</v>
      </c>
      <c r="AP164" s="4" t="s">
        <v>5</v>
      </c>
      <c r="AQ164" s="5" t="s">
        <v>5</v>
      </c>
      <c r="AR164" s="5" t="s">
        <v>5</v>
      </c>
      <c r="AS164" s="5" t="s">
        <v>5</v>
      </c>
      <c r="AT164" s="5" t="s">
        <v>5</v>
      </c>
      <c r="AU164" s="4" t="s">
        <v>5</v>
      </c>
      <c r="AV164" s="5" t="s">
        <v>5</v>
      </c>
      <c r="AW164" s="5" t="s">
        <v>5</v>
      </c>
      <c r="AX164" s="5" t="s">
        <v>5</v>
      </c>
      <c r="AY164" s="5" t="s">
        <v>5</v>
      </c>
      <c r="AZ164" s="4" t="s">
        <v>5</v>
      </c>
      <c r="BA164" s="5" t="s">
        <v>5</v>
      </c>
      <c r="BB164" s="5" t="s">
        <v>5</v>
      </c>
      <c r="BC164" s="5" t="s">
        <v>5</v>
      </c>
      <c r="BD164" s="5" t="s">
        <v>5</v>
      </c>
      <c r="BE164" s="4" t="s">
        <v>5</v>
      </c>
      <c r="BF164" t="s">
        <v>5</v>
      </c>
      <c r="BG164" t="s">
        <v>5</v>
      </c>
      <c r="BH164" t="s">
        <v>5</v>
      </c>
      <c r="BI164" t="s">
        <v>5</v>
      </c>
      <c r="BJ164" t="s">
        <v>5</v>
      </c>
      <c r="BK164" t="s">
        <v>5</v>
      </c>
      <c r="BL164" t="s">
        <v>5</v>
      </c>
      <c r="BM164" t="s">
        <v>5</v>
      </c>
      <c r="BN164" t="s">
        <v>5</v>
      </c>
      <c r="BO164" t="s">
        <v>5</v>
      </c>
      <c r="BP164" t="s">
        <v>5</v>
      </c>
      <c r="BQ164" t="s">
        <v>5</v>
      </c>
      <c r="BR164" t="s">
        <v>5</v>
      </c>
      <c r="BS164" t="s">
        <v>5</v>
      </c>
      <c r="BT164" t="s">
        <v>5</v>
      </c>
      <c r="BU164" t="s">
        <v>5</v>
      </c>
      <c r="BV164" t="s">
        <v>5</v>
      </c>
      <c r="BW164" t="s">
        <v>5</v>
      </c>
      <c r="BX164" t="s">
        <v>5</v>
      </c>
      <c r="BY164" t="s">
        <v>5</v>
      </c>
      <c r="BZ164" t="s">
        <v>5</v>
      </c>
      <c r="CA164" t="s">
        <v>5</v>
      </c>
      <c r="CB164" t="s">
        <v>5</v>
      </c>
      <c r="CC164" t="s">
        <v>5</v>
      </c>
      <c r="CD164" t="s">
        <v>5</v>
      </c>
      <c r="CE164" t="s">
        <v>5</v>
      </c>
      <c r="CF164" t="s">
        <v>5</v>
      </c>
      <c r="CG164" t="s">
        <v>5</v>
      </c>
      <c r="CH164" t="s">
        <v>5</v>
      </c>
      <c r="CI164" t="s">
        <v>5</v>
      </c>
    </row>
    <row r="165" spans="1:87">
      <c r="A165" t="s">
        <v>155</v>
      </c>
      <c r="B165" s="4">
        <v>376.00000000000006</v>
      </c>
      <c r="C165" s="5">
        <v>376.67088300971221</v>
      </c>
      <c r="D165" s="5">
        <v>377.33094789108463</v>
      </c>
      <c r="E165" s="5">
        <v>377.98112476644155</v>
      </c>
      <c r="F165" s="5">
        <v>378.62225646873844</v>
      </c>
      <c r="G165" s="9">
        <v>379.25510794229274</v>
      </c>
      <c r="H165" s="5">
        <v>379.83499311694783</v>
      </c>
      <c r="I165" s="5">
        <v>380.4063732152427</v>
      </c>
      <c r="J165" s="5">
        <v>380.97004155778876</v>
      </c>
      <c r="K165" s="5">
        <v>381.52671584886855</v>
      </c>
      <c r="L165" s="4">
        <v>382.07704631033818</v>
      </c>
      <c r="M165" s="5">
        <v>382.52265261471683</v>
      </c>
      <c r="N165" s="5">
        <v>382.96288369026843</v>
      </c>
      <c r="O165" s="5">
        <v>383.39826175095533</v>
      </c>
      <c r="P165" s="5">
        <v>383.82926205017424</v>
      </c>
      <c r="Q165" s="9">
        <v>384.25631755519248</v>
      </c>
      <c r="R165" s="5">
        <v>384.51649405167223</v>
      </c>
      <c r="S165" s="5">
        <v>384.77358745977114</v>
      </c>
      <c r="T165" s="5">
        <v>385.0279260432763</v>
      </c>
      <c r="U165" s="5">
        <v>385.27981089289091</v>
      </c>
      <c r="V165" s="4">
        <v>385.52951836229857</v>
      </c>
      <c r="W165" s="5">
        <v>385.62002547472514</v>
      </c>
      <c r="X165" s="5">
        <v>385.70887128704669</v>
      </c>
      <c r="Y165" s="5">
        <v>385.79627470694072</v>
      </c>
      <c r="Z165" s="5">
        <v>385.88243773152038</v>
      </c>
      <c r="AA165" s="9">
        <v>385.96754682877611</v>
      </c>
      <c r="AB165" s="5">
        <v>385.92741782554498</v>
      </c>
      <c r="AC165" s="5">
        <v>385.88656036528585</v>
      </c>
      <c r="AD165" s="5">
        <v>385.84512459685794</v>
      </c>
      <c r="AE165" s="5">
        <v>385.803249704135</v>
      </c>
      <c r="AF165" s="4">
        <v>385.76106473064436</v>
      </c>
      <c r="AG165" s="5">
        <v>385.65634039388181</v>
      </c>
      <c r="AH165" s="5">
        <v>385.55152445321505</v>
      </c>
      <c r="AI165" s="5">
        <v>385.44672235565162</v>
      </c>
      <c r="AJ165" s="5">
        <v>385.34203204621889</v>
      </c>
      <c r="AK165" s="4">
        <v>385.23754449945557</v>
      </c>
      <c r="AL165" s="5">
        <v>385.11554865175003</v>
      </c>
      <c r="AM165" s="5">
        <v>384.99391926082745</v>
      </c>
      <c r="AN165" s="5">
        <v>384.87273079099089</v>
      </c>
      <c r="AO165" s="5">
        <v>384.75205237773969</v>
      </c>
      <c r="AP165" s="4">
        <v>384.63194819073982</v>
      </c>
      <c r="AQ165" s="5">
        <v>384.51666842203235</v>
      </c>
      <c r="AR165" s="5">
        <v>384.40210110405877</v>
      </c>
      <c r="AS165" s="5">
        <v>384.28829960418767</v>
      </c>
      <c r="AT165" s="5">
        <v>384.17531329272668</v>
      </c>
      <c r="AU165" s="4">
        <v>384.06318781076817</v>
      </c>
      <c r="AV165" s="5">
        <v>383.91603476856773</v>
      </c>
      <c r="AW165" s="5">
        <v>383.76987269550096</v>
      </c>
      <c r="AX165" s="5">
        <v>383.62474125743876</v>
      </c>
      <c r="AY165" s="5">
        <v>383.48067697257954</v>
      </c>
      <c r="AZ165" s="4">
        <v>383.33771341947647</v>
      </c>
      <c r="BA165" s="5">
        <v>383.15592366329054</v>
      </c>
      <c r="BB165" s="5">
        <v>382.97536796519489</v>
      </c>
      <c r="BC165" s="5">
        <v>382.79607573249569</v>
      </c>
      <c r="BD165" s="5">
        <v>382.61807382155968</v>
      </c>
      <c r="BE165" s="4">
        <v>382.44138670561779</v>
      </c>
      <c r="BF165">
        <v>382.21364886888028</v>
      </c>
      <c r="BG165">
        <v>381.98736897330463</v>
      </c>
      <c r="BH165">
        <v>381.76256867942112</v>
      </c>
      <c r="BI165">
        <v>381.53926752453896</v>
      </c>
      <c r="BJ165">
        <v>381.31748306249989</v>
      </c>
      <c r="BK165">
        <v>381.00517449705802</v>
      </c>
      <c r="BL165">
        <v>380.69453381506656</v>
      </c>
      <c r="BM165">
        <v>380.38557754021036</v>
      </c>
      <c r="BN165">
        <v>380.07832036898833</v>
      </c>
      <c r="BO165">
        <v>379.77277529010928</v>
      </c>
      <c r="BP165">
        <v>379.35732054858079</v>
      </c>
      <c r="BQ165">
        <v>378.94369064205182</v>
      </c>
      <c r="BR165">
        <v>378.53189818613868</v>
      </c>
      <c r="BS165">
        <v>378.12195424562049</v>
      </c>
      <c r="BT165">
        <v>377.71386843355623</v>
      </c>
      <c r="BU165">
        <v>377.19203439834484</v>
      </c>
      <c r="BV165">
        <v>376.67207154015034</v>
      </c>
      <c r="BW165">
        <v>376.15398932664732</v>
      </c>
      <c r="BX165">
        <v>375.63779598728331</v>
      </c>
      <c r="BY165">
        <v>375.12349858869578</v>
      </c>
      <c r="BZ165">
        <v>374.50883936255411</v>
      </c>
      <c r="CA165">
        <v>373.89599473156824</v>
      </c>
      <c r="CB165">
        <v>373.28497170806645</v>
      </c>
      <c r="CC165">
        <v>372.6757763683911</v>
      </c>
      <c r="CD165">
        <v>372.06841390614863</v>
      </c>
      <c r="CE165">
        <v>371.2524506096625</v>
      </c>
      <c r="CF165">
        <v>370.43811802790725</v>
      </c>
      <c r="CG165">
        <v>369.62542477545361</v>
      </c>
      <c r="CH165">
        <v>368.81437868941742</v>
      </c>
      <c r="CI165">
        <v>368.0049868683073</v>
      </c>
    </row>
    <row r="166" spans="1:87">
      <c r="A166" t="s">
        <v>156</v>
      </c>
      <c r="B166" s="4">
        <v>1529.0000000000011</v>
      </c>
      <c r="C166" s="5">
        <v>1538.0965483704142</v>
      </c>
      <c r="D166" s="5">
        <v>1547.1419054777498</v>
      </c>
      <c r="E166" s="5">
        <v>1556.1396255602942</v>
      </c>
      <c r="F166" s="5">
        <v>1565.0928380662751</v>
      </c>
      <c r="G166" s="9">
        <v>1574.0043072402796</v>
      </c>
      <c r="H166" s="5">
        <v>1582.8663423926068</v>
      </c>
      <c r="I166" s="5">
        <v>1591.6817746243153</v>
      </c>
      <c r="J166" s="5">
        <v>1600.4545640710207</v>
      </c>
      <c r="K166" s="5">
        <v>1609.1881320117368</v>
      </c>
      <c r="L166" s="4">
        <v>1617.8854433617264</v>
      </c>
      <c r="M166" s="5">
        <v>1626.397757644713</v>
      </c>
      <c r="N166" s="5">
        <v>1634.8786647635811</v>
      </c>
      <c r="O166" s="5">
        <v>1643.3303390003643</v>
      </c>
      <c r="P166" s="5">
        <v>1651.7546749257012</v>
      </c>
      <c r="Q166" s="9">
        <v>1660.1533273600837</v>
      </c>
      <c r="R166" s="5">
        <v>1668.059880032931</v>
      </c>
      <c r="S166" s="5">
        <v>1675.9457159098142</v>
      </c>
      <c r="T166" s="5">
        <v>1683.8119143851018</v>
      </c>
      <c r="U166" s="5">
        <v>1691.6594264277717</v>
      </c>
      <c r="V166" s="4">
        <v>1699.4890913092688</v>
      </c>
      <c r="W166" s="5">
        <v>1706.9235551688739</v>
      </c>
      <c r="X166" s="5">
        <v>1714.343177113348</v>
      </c>
      <c r="Y166" s="5">
        <v>1721.7484974104768</v>
      </c>
      <c r="Z166" s="5">
        <v>1729.139996656389</v>
      </c>
      <c r="AA166" s="9">
        <v>1736.5181029323389</v>
      </c>
      <c r="AB166" s="5">
        <v>1743.7612506375003</v>
      </c>
      <c r="AC166" s="5">
        <v>1750.9921898305529</v>
      </c>
      <c r="AD166" s="5">
        <v>1758.211216384123</v>
      </c>
      <c r="AE166" s="5">
        <v>1765.4185953191618</v>
      </c>
      <c r="AF166" s="4">
        <v>1772.6145643302209</v>
      </c>
      <c r="AG166" s="5">
        <v>1779.8157110504255</v>
      </c>
      <c r="AH166" s="5">
        <v>1787.0058115993218</v>
      </c>
      <c r="AI166" s="5">
        <v>1794.1850403072472</v>
      </c>
      <c r="AJ166" s="5">
        <v>1801.3535543578153</v>
      </c>
      <c r="AK166" s="4">
        <v>1808.5114957076673</v>
      </c>
      <c r="AL166" s="5">
        <v>1815.5649546223985</v>
      </c>
      <c r="AM166" s="5">
        <v>1822.6087762394991</v>
      </c>
      <c r="AN166" s="5">
        <v>1829.6430664747818</v>
      </c>
      <c r="AO166" s="5">
        <v>1836.6679203362055</v>
      </c>
      <c r="AP166" s="4">
        <v>1843.6834231714165</v>
      </c>
      <c r="AQ166" s="5">
        <v>1850.3004539470778</v>
      </c>
      <c r="AR166" s="5">
        <v>1856.9104681200747</v>
      </c>
      <c r="AS166" s="5">
        <v>1863.5135165182694</v>
      </c>
      <c r="AT166" s="5">
        <v>1870.1096420459917</v>
      </c>
      <c r="AU166" s="4">
        <v>1876.6988806544471</v>
      </c>
      <c r="AV166" s="5">
        <v>1882.1891956701077</v>
      </c>
      <c r="AW166" s="5">
        <v>1887.6774773545415</v>
      </c>
      <c r="AX166" s="5">
        <v>1893.1637203088333</v>
      </c>
      <c r="AY166" s="5">
        <v>1898.6479125338967</v>
      </c>
      <c r="AZ166" s="4">
        <v>1904.1300362886336</v>
      </c>
      <c r="BA166" s="5">
        <v>1908.5574701336509</v>
      </c>
      <c r="BB166" s="5">
        <v>1912.9867784817429</v>
      </c>
      <c r="BC166" s="5">
        <v>1917.4179169854149</v>
      </c>
      <c r="BD166" s="5">
        <v>1921.8508360609101</v>
      </c>
      <c r="BE166" s="4">
        <v>1926.2854815949411</v>
      </c>
      <c r="BF166">
        <v>1929.8216600985395</v>
      </c>
      <c r="BG166">
        <v>1933.3623686449464</v>
      </c>
      <c r="BH166">
        <v>1936.9075383897962</v>
      </c>
      <c r="BI166">
        <v>1940.457096642177</v>
      </c>
      <c r="BJ166">
        <v>1944.0109674059315</v>
      </c>
      <c r="BK166">
        <v>1946.7024015516313</v>
      </c>
      <c r="BL166">
        <v>1949.4004461835673</v>
      </c>
      <c r="BM166">
        <v>1952.1050179877577</v>
      </c>
      <c r="BN166">
        <v>1954.8160307907153</v>
      </c>
      <c r="BO166">
        <v>1957.5333959763152</v>
      </c>
      <c r="BP166">
        <v>1959.2898683825492</v>
      </c>
      <c r="BQ166">
        <v>1961.0548484278854</v>
      </c>
      <c r="BR166">
        <v>1962.8282469142478</v>
      </c>
      <c r="BS166">
        <v>1964.6099722975518</v>
      </c>
      <c r="BT166">
        <v>1966.3999310225463</v>
      </c>
      <c r="BU166">
        <v>1967.1607918937373</v>
      </c>
      <c r="BV166">
        <v>1967.9316098665527</v>
      </c>
      <c r="BW166">
        <v>1968.7122987830874</v>
      </c>
      <c r="BX166">
        <v>1969.502770427481</v>
      </c>
      <c r="BY166">
        <v>1970.3029347943864</v>
      </c>
      <c r="BZ166">
        <v>1969.9016259685163</v>
      </c>
      <c r="CA166">
        <v>1969.5113606225959</v>
      </c>
      <c r="CB166">
        <v>1969.1320651913759</v>
      </c>
      <c r="CC166">
        <v>1968.7636640669539</v>
      </c>
      <c r="CD166">
        <v>1968.4060798191708</v>
      </c>
      <c r="CE166">
        <v>1966.5113757632635</v>
      </c>
      <c r="CF166">
        <v>1964.6281603146074</v>
      </c>
      <c r="CG166">
        <v>1962.7563862714139</v>
      </c>
      <c r="CH166">
        <v>1960.8960041648324</v>
      </c>
      <c r="CI166">
        <v>1959.0469624412988</v>
      </c>
    </row>
    <row r="167" spans="1:87">
      <c r="A167" t="s">
        <v>157</v>
      </c>
      <c r="B167" s="4">
        <v>8956.9999999999964</v>
      </c>
      <c r="C167" s="5">
        <v>8973.1684217184338</v>
      </c>
      <c r="D167" s="5">
        <v>8987.1208046203919</v>
      </c>
      <c r="E167" s="5">
        <v>8999.0861629103001</v>
      </c>
      <c r="F167" s="5">
        <v>9009.2643016852526</v>
      </c>
      <c r="G167" s="9">
        <v>9017.8303439321589</v>
      </c>
      <c r="H167" s="5">
        <v>9018.7161081014256</v>
      </c>
      <c r="I167" s="5">
        <v>9018.6701377264435</v>
      </c>
      <c r="J167" s="5">
        <v>9017.761630299985</v>
      </c>
      <c r="K167" s="5">
        <v>9016.0535424014506</v>
      </c>
      <c r="L167" s="4">
        <v>9013.6032763286184</v>
      </c>
      <c r="M167" s="5">
        <v>9003.1620026960427</v>
      </c>
      <c r="N167" s="5">
        <v>8992.3741611708137</v>
      </c>
      <c r="O167" s="5">
        <v>8981.255119812824</v>
      </c>
      <c r="P167" s="5">
        <v>8969.8194107490581</v>
      </c>
      <c r="Q167" s="9">
        <v>8958.0807862610873</v>
      </c>
      <c r="R167" s="5">
        <v>8938.9613390018949</v>
      </c>
      <c r="S167" s="5">
        <v>8919.6718720364715</v>
      </c>
      <c r="T167" s="5">
        <v>8900.2161810072757</v>
      </c>
      <c r="U167" s="5">
        <v>8880.5979416101691</v>
      </c>
      <c r="V167" s="4">
        <v>8860.8207143067139</v>
      </c>
      <c r="W167" s="5">
        <v>8837.5761474316623</v>
      </c>
      <c r="X167" s="5">
        <v>8814.2068507081531</v>
      </c>
      <c r="Y167" s="5">
        <v>8790.7143443200712</v>
      </c>
      <c r="Z167" s="5">
        <v>8767.1001132516249</v>
      </c>
      <c r="AA167" s="9">
        <v>8743.3656082317066</v>
      </c>
      <c r="AB167" s="5">
        <v>8719.1551574079167</v>
      </c>
      <c r="AC167" s="5">
        <v>8694.8337297165945</v>
      </c>
      <c r="AD167" s="5">
        <v>8670.4023983398201</v>
      </c>
      <c r="AE167" s="5">
        <v>8645.8622133460667</v>
      </c>
      <c r="AF167" s="4">
        <v>8621.2142022274729</v>
      </c>
      <c r="AG167" s="5">
        <v>8596.99775813423</v>
      </c>
      <c r="AH167" s="5">
        <v>8572.6822977356114</v>
      </c>
      <c r="AI167" s="5">
        <v>8548.268649180478</v>
      </c>
      <c r="AJ167" s="5">
        <v>8523.7576235609304</v>
      </c>
      <c r="AK167" s="4">
        <v>8499.1500152714161</v>
      </c>
      <c r="AL167" s="5">
        <v>8473.7205637435127</v>
      </c>
      <c r="AM167" s="5">
        <v>8448.1948531202288</v>
      </c>
      <c r="AN167" s="5">
        <v>8422.5735516282475</v>
      </c>
      <c r="AO167" s="5">
        <v>8396.8573136323539</v>
      </c>
      <c r="AP167" s="4">
        <v>8371.046779897184</v>
      </c>
      <c r="AQ167" s="5">
        <v>8342.6958628816719</v>
      </c>
      <c r="AR167" s="5">
        <v>8314.238773416726</v>
      </c>
      <c r="AS167" s="5">
        <v>8285.6761150519833</v>
      </c>
      <c r="AT167" s="5">
        <v>8257.0084773721337</v>
      </c>
      <c r="AU167" s="4">
        <v>8228.2364362339522</v>
      </c>
      <c r="AV167" s="5">
        <v>8195.117417154499</v>
      </c>
      <c r="AW167" s="5">
        <v>8161.8707762053527</v>
      </c>
      <c r="AX167" s="5">
        <v>8128.4970008150849</v>
      </c>
      <c r="AY167" s="5">
        <v>8094.9965630739152</v>
      </c>
      <c r="AZ167" s="4">
        <v>8061.3699199321054</v>
      </c>
      <c r="BA167" s="5">
        <v>8023.9067833586223</v>
      </c>
      <c r="BB167" s="5">
        <v>7986.2976809615402</v>
      </c>
      <c r="BC167" s="5">
        <v>7948.5428218999077</v>
      </c>
      <c r="BD167" s="5">
        <v>7910.6423999105</v>
      </c>
      <c r="BE167" s="4">
        <v>7872.5965933881153</v>
      </c>
      <c r="BF167">
        <v>7833.1109638192411</v>
      </c>
      <c r="BG167">
        <v>7793.4760331421503</v>
      </c>
      <c r="BH167">
        <v>7753.6916959866367</v>
      </c>
      <c r="BI167">
        <v>7713.7578330873012</v>
      </c>
      <c r="BJ167">
        <v>7673.6743112365257</v>
      </c>
      <c r="BK167">
        <v>7634.8745879326534</v>
      </c>
      <c r="BL167">
        <v>7595.9383146202827</v>
      </c>
      <c r="BM167">
        <v>7556.8652048569302</v>
      </c>
      <c r="BN167">
        <v>7517.6549610295251</v>
      </c>
      <c r="BO167">
        <v>7478.3072742530276</v>
      </c>
      <c r="BP167">
        <v>7441.891478276425</v>
      </c>
      <c r="BQ167">
        <v>7405.3586064099172</v>
      </c>
      <c r="BR167">
        <v>7368.7083724672248</v>
      </c>
      <c r="BS167">
        <v>7331.9404818866615</v>
      </c>
      <c r="BT167">
        <v>7295.0546316447289</v>
      </c>
      <c r="BU167">
        <v>7261.3910875415377</v>
      </c>
      <c r="BV167">
        <v>7227.6276242061758</v>
      </c>
      <c r="BW167">
        <v>7193.7640828698241</v>
      </c>
      <c r="BX167">
        <v>7159.8002982537037</v>
      </c>
      <c r="BY167">
        <v>7125.7360985248442</v>
      </c>
      <c r="BZ167">
        <v>7094.2836118920604</v>
      </c>
      <c r="CA167">
        <v>7062.7425353838289</v>
      </c>
      <c r="CB167">
        <v>7031.1129114377591</v>
      </c>
      <c r="CC167">
        <v>6999.3947760269102</v>
      </c>
      <c r="CD167">
        <v>6967.588158672751</v>
      </c>
      <c r="CE167">
        <v>6937.2763007034519</v>
      </c>
      <c r="CF167">
        <v>6906.881663844475</v>
      </c>
      <c r="CG167">
        <v>6876.4044896241048</v>
      </c>
      <c r="CH167">
        <v>6845.8450112342243</v>
      </c>
      <c r="CI167">
        <v>6815.2034536189649</v>
      </c>
    </row>
    <row r="168" spans="1:87">
      <c r="A168" t="s">
        <v>158</v>
      </c>
      <c r="B168" s="4">
        <v>890.99999999999966</v>
      </c>
      <c r="C168" s="5">
        <v>892.97598167943033</v>
      </c>
      <c r="D168" s="5">
        <v>894.87920349271428</v>
      </c>
      <c r="E168" s="5">
        <v>896.71451745216166</v>
      </c>
      <c r="F168" s="5">
        <v>898.48637051769947</v>
      </c>
      <c r="G168" s="9">
        <v>900.19884590928507</v>
      </c>
      <c r="H168" s="5">
        <v>902.05324747238683</v>
      </c>
      <c r="I168" s="5">
        <v>903.74456129916996</v>
      </c>
      <c r="J168" s="5">
        <v>905.28951010186938</v>
      </c>
      <c r="K168" s="5">
        <v>906.70274276961754</v>
      </c>
      <c r="L168" s="4">
        <v>907.99714402529912</v>
      </c>
      <c r="M168" s="5">
        <v>909.15871641693695</v>
      </c>
      <c r="N168" s="5">
        <v>910.15959739347511</v>
      </c>
      <c r="O168" s="5">
        <v>911.01838824419281</v>
      </c>
      <c r="P168" s="5">
        <v>911.75118239837695</v>
      </c>
      <c r="Q168" s="9">
        <v>912.37196745015433</v>
      </c>
      <c r="R168" s="5">
        <v>912.79753206075463</v>
      </c>
      <c r="S168" s="5">
        <v>913.10603169068838</v>
      </c>
      <c r="T168" s="5">
        <v>913.31149596910416</v>
      </c>
      <c r="U168" s="5">
        <v>913.42609363482029</v>
      </c>
      <c r="V168" s="4">
        <v>913.46042216641683</v>
      </c>
      <c r="W168" s="5">
        <v>913.29104722474972</v>
      </c>
      <c r="X168" s="5">
        <v>913.05623884333522</v>
      </c>
      <c r="Y168" s="5">
        <v>912.76353509662204</v>
      </c>
      <c r="Z168" s="5">
        <v>912.41957939096596</v>
      </c>
      <c r="AA168" s="9">
        <v>912.03024333055225</v>
      </c>
      <c r="AB168" s="5">
        <v>911.42762229392429</v>
      </c>
      <c r="AC168" s="5">
        <v>910.79203155011828</v>
      </c>
      <c r="AD168" s="5">
        <v>910.1270905283784</v>
      </c>
      <c r="AE168" s="5">
        <v>909.43604887409458</v>
      </c>
      <c r="AF168" s="4">
        <v>908.72182948372983</v>
      </c>
      <c r="AG168" s="5">
        <v>907.82281106187327</v>
      </c>
      <c r="AH168" s="5">
        <v>906.90788708750028</v>
      </c>
      <c r="AI168" s="5">
        <v>905.97876094979711</v>
      </c>
      <c r="AJ168" s="5">
        <v>905.03698863023681</v>
      </c>
      <c r="AK168" s="4">
        <v>904.08399299044731</v>
      </c>
      <c r="AL168" s="5">
        <v>902.89351970989742</v>
      </c>
      <c r="AM168" s="5">
        <v>901.6951584653807</v>
      </c>
      <c r="AN168" s="5">
        <v>900.48977144638536</v>
      </c>
      <c r="AO168" s="5">
        <v>899.27815756538087</v>
      </c>
      <c r="AP168" s="4">
        <v>898.06105758031674</v>
      </c>
      <c r="AQ168" s="5">
        <v>896.6506895980242</v>
      </c>
      <c r="AR168" s="5">
        <v>895.23624633061502</v>
      </c>
      <c r="AS168" s="5">
        <v>893.81821647605693</v>
      </c>
      <c r="AT168" s="5">
        <v>892.39705759629123</v>
      </c>
      <c r="AU168" s="4">
        <v>890.97319827496392</v>
      </c>
      <c r="AV168" s="5">
        <v>889.19481321079468</v>
      </c>
      <c r="AW168" s="5">
        <v>887.41392502520466</v>
      </c>
      <c r="AX168" s="5">
        <v>885.63084333128859</v>
      </c>
      <c r="AY168" s="5">
        <v>883.84586080452698</v>
      </c>
      <c r="AZ168" s="4">
        <v>882.05925418752645</v>
      </c>
      <c r="BA168" s="5">
        <v>880.0057714875403</v>
      </c>
      <c r="BB168" s="5">
        <v>877.95053340292623</v>
      </c>
      <c r="BC168" s="5">
        <v>875.89374334772003</v>
      </c>
      <c r="BD168" s="5">
        <v>873.83559520443282</v>
      </c>
      <c r="BE168" s="4">
        <v>871.77627380930778</v>
      </c>
      <c r="BF168">
        <v>869.51786930003084</v>
      </c>
      <c r="BG168">
        <v>867.25801052813472</v>
      </c>
      <c r="BH168">
        <v>864.99683685675461</v>
      </c>
      <c r="BI168">
        <v>862.7344820339232</v>
      </c>
      <c r="BJ168">
        <v>860.47107443975085</v>
      </c>
      <c r="BK168">
        <v>858.09663312221005</v>
      </c>
      <c r="BL168">
        <v>855.72093510874834</v>
      </c>
      <c r="BM168">
        <v>853.34408162460193</v>
      </c>
      <c r="BN168">
        <v>850.96617027852096</v>
      </c>
      <c r="BO168">
        <v>848.58729520426959</v>
      </c>
      <c r="BP168">
        <v>846.14162884310781</v>
      </c>
      <c r="BQ168">
        <v>843.69490475497685</v>
      </c>
      <c r="BR168">
        <v>841.24720268748979</v>
      </c>
      <c r="BS168">
        <v>838.79859974495071</v>
      </c>
      <c r="BT168">
        <v>836.34917048406328</v>
      </c>
      <c r="BU168">
        <v>833.80287403512466</v>
      </c>
      <c r="BV168">
        <v>831.25563687839735</v>
      </c>
      <c r="BW168">
        <v>828.70752701620052</v>
      </c>
      <c r="BX168">
        <v>826.15861029663643</v>
      </c>
      <c r="BY168">
        <v>823.60895048784994</v>
      </c>
      <c r="BZ168">
        <v>820.90755702449098</v>
      </c>
      <c r="CA168">
        <v>818.20518265483554</v>
      </c>
      <c r="CB168">
        <v>815.50188784394368</v>
      </c>
      <c r="CC168">
        <v>812.79773122111635</v>
      </c>
      <c r="CD168">
        <v>810.09276964043238</v>
      </c>
      <c r="CE168">
        <v>807.03956100333414</v>
      </c>
      <c r="CF168">
        <v>803.98464609548546</v>
      </c>
      <c r="CG168">
        <v>800.92807892662438</v>
      </c>
      <c r="CH168">
        <v>797.86991202125091</v>
      </c>
      <c r="CI168">
        <v>794.810196463088</v>
      </c>
    </row>
    <row r="169" spans="1:87">
      <c r="A169" t="s">
        <v>159</v>
      </c>
      <c r="B169" s="4">
        <v>569</v>
      </c>
      <c r="C169" s="5">
        <v>570.23826503667885</v>
      </c>
      <c r="D169" s="5">
        <v>571.22658013642501</v>
      </c>
      <c r="E169" s="5">
        <v>571.98942261461093</v>
      </c>
      <c r="F169" s="5">
        <v>572.54811387051939</v>
      </c>
      <c r="G169" s="9">
        <v>572.92132490133099</v>
      </c>
      <c r="H169" s="5">
        <v>572.96732401872202</v>
      </c>
      <c r="I169" s="5">
        <v>572.86076569486738</v>
      </c>
      <c r="J169" s="5">
        <v>572.61407638188939</v>
      </c>
      <c r="K169" s="5">
        <v>572.23835412361063</v>
      </c>
      <c r="L169" s="4">
        <v>571.7435453019616</v>
      </c>
      <c r="M169" s="5">
        <v>570.86490775954746</v>
      </c>
      <c r="N169" s="5">
        <v>569.91697683333723</v>
      </c>
      <c r="O169" s="5">
        <v>568.90355257820511</v>
      </c>
      <c r="P169" s="5">
        <v>567.82815512064201</v>
      </c>
      <c r="Q169" s="9">
        <v>566.69405050759462</v>
      </c>
      <c r="R169" s="5">
        <v>565.2992355802603</v>
      </c>
      <c r="S169" s="5">
        <v>563.86811695548192</v>
      </c>
      <c r="T169" s="5">
        <v>562.4019900651848</v>
      </c>
      <c r="U169" s="5">
        <v>560.90208385070616</v>
      </c>
      <c r="V169" s="4">
        <v>559.3695650450353</v>
      </c>
      <c r="W169" s="5">
        <v>557.61189987444266</v>
      </c>
      <c r="X169" s="5">
        <v>555.83188925770207</v>
      </c>
      <c r="Y169" s="5">
        <v>554.03000903165048</v>
      </c>
      <c r="Z169" s="5">
        <v>552.20671753014028</v>
      </c>
      <c r="AA169" s="9">
        <v>550.36245636377453</v>
      </c>
      <c r="AB169" s="5">
        <v>548.29014568533285</v>
      </c>
      <c r="AC169" s="5">
        <v>546.20062573886105</v>
      </c>
      <c r="AD169" s="5">
        <v>544.09409689339873</v>
      </c>
      <c r="AE169" s="5">
        <v>541.97075334149019</v>
      </c>
      <c r="AF169" s="4">
        <v>539.83078328795841</v>
      </c>
      <c r="AG169" s="5">
        <v>537.44180037118258</v>
      </c>
      <c r="AH169" s="5">
        <v>535.03779285609744</v>
      </c>
      <c r="AI169" s="5">
        <v>532.61881755607499</v>
      </c>
      <c r="AJ169" s="5">
        <v>530.1849287767925</v>
      </c>
      <c r="AK169" s="4">
        <v>527.73617834856941</v>
      </c>
      <c r="AL169" s="5">
        <v>525.04451866441343</v>
      </c>
      <c r="AM169" s="5">
        <v>522.33770460475012</v>
      </c>
      <c r="AN169" s="5">
        <v>519.61572165511348</v>
      </c>
      <c r="AO169" s="5">
        <v>516.87855339466432</v>
      </c>
      <c r="AP169" s="4">
        <v>514.12618148632976</v>
      </c>
      <c r="AQ169" s="5">
        <v>511.15299639013159</v>
      </c>
      <c r="AR169" s="5">
        <v>508.16346851188024</v>
      </c>
      <c r="AS169" s="5">
        <v>505.15753413580632</v>
      </c>
      <c r="AT169" s="5">
        <v>502.13512733360841</v>
      </c>
      <c r="AU169" s="4">
        <v>499.09617992746371</v>
      </c>
      <c r="AV169" s="5">
        <v>495.89923973369326</v>
      </c>
      <c r="AW169" s="5">
        <v>492.68467369791676</v>
      </c>
      <c r="AX169" s="5">
        <v>489.45237853711706</v>
      </c>
      <c r="AY169" s="5">
        <v>486.20224817612046</v>
      </c>
      <c r="AZ169" s="4">
        <v>482.93417368358672</v>
      </c>
      <c r="BA169" s="5">
        <v>479.63664140017431</v>
      </c>
      <c r="BB169" s="5">
        <v>476.32113722592817</v>
      </c>
      <c r="BC169" s="5">
        <v>472.98753297612348</v>
      </c>
      <c r="BD169" s="5">
        <v>469.63569729466991</v>
      </c>
      <c r="BE169" s="4">
        <v>466.2654955712614</v>
      </c>
      <c r="BF169">
        <v>463.00514922066247</v>
      </c>
      <c r="BG169">
        <v>459.72763864431221</v>
      </c>
      <c r="BH169">
        <v>456.43283216775598</v>
      </c>
      <c r="BI169">
        <v>453.12059501362165</v>
      </c>
      <c r="BJ169">
        <v>449.79078921754297</v>
      </c>
      <c r="BK169">
        <v>446.68283838019494</v>
      </c>
      <c r="BL169">
        <v>443.55931906914691</v>
      </c>
      <c r="BM169">
        <v>440.42011885125709</v>
      </c>
      <c r="BN169">
        <v>437.26512267751338</v>
      </c>
      <c r="BO169">
        <v>434.09421281527784</v>
      </c>
      <c r="BP169">
        <v>431.20839331170811</v>
      </c>
      <c r="BQ169">
        <v>428.30896217619807</v>
      </c>
      <c r="BR169">
        <v>425.39583941422268</v>
      </c>
      <c r="BS169">
        <v>422.46894305450695</v>
      </c>
      <c r="BT169">
        <v>419.52818910451992</v>
      </c>
      <c r="BU169">
        <v>416.89379440761411</v>
      </c>
      <c r="BV169">
        <v>414.24774349450729</v>
      </c>
      <c r="BW169">
        <v>411.58999463645711</v>
      </c>
      <c r="BX169">
        <v>408.92050464540233</v>
      </c>
      <c r="BY169">
        <v>406.23922885181571</v>
      </c>
      <c r="BZ169">
        <v>403.81115463766639</v>
      </c>
      <c r="CA169">
        <v>401.37299182549202</v>
      </c>
      <c r="CB169">
        <v>398.92472786097233</v>
      </c>
      <c r="CC169">
        <v>396.46634896023261</v>
      </c>
      <c r="CD169">
        <v>393.99784010292564</v>
      </c>
      <c r="CE169">
        <v>391.69730907469631</v>
      </c>
      <c r="CF169">
        <v>389.38768839124697</v>
      </c>
      <c r="CG169">
        <v>387.06898611258578</v>
      </c>
      <c r="CH169">
        <v>384.74120906392335</v>
      </c>
      <c r="CI169">
        <v>382.40436283988367</v>
      </c>
    </row>
    <row r="170" spans="1:87">
      <c r="A170" t="s">
        <v>160</v>
      </c>
      <c r="B170" s="4">
        <v>960.00000000000011</v>
      </c>
      <c r="C170" s="5">
        <v>961.97417981096419</v>
      </c>
      <c r="D170" s="5">
        <v>963.92327079207257</v>
      </c>
      <c r="E170" s="5">
        <v>965.84832676143617</v>
      </c>
      <c r="F170" s="5">
        <v>967.75034440478817</v>
      </c>
      <c r="G170" s="9">
        <v>969.63026706649771</v>
      </c>
      <c r="H170" s="5">
        <v>970.80214920338915</v>
      </c>
      <c r="I170" s="5">
        <v>971.97150833687931</v>
      </c>
      <c r="J170" s="5">
        <v>973.13837743177203</v>
      </c>
      <c r="K170" s="5">
        <v>974.30278880683341</v>
      </c>
      <c r="L170" s="4">
        <v>975.46477415066897</v>
      </c>
      <c r="M170" s="5">
        <v>975.91448764509482</v>
      </c>
      <c r="N170" s="5">
        <v>976.36136655671783</v>
      </c>
      <c r="O170" s="5">
        <v>976.80545248938199</v>
      </c>
      <c r="P170" s="5">
        <v>977.24678628021047</v>
      </c>
      <c r="Q170" s="9">
        <v>977.68540801701067</v>
      </c>
      <c r="R170" s="5">
        <v>977.37096216399266</v>
      </c>
      <c r="S170" s="5">
        <v>977.04955767563615</v>
      </c>
      <c r="T170" s="5">
        <v>976.72132137903156</v>
      </c>
      <c r="U170" s="5">
        <v>976.38637719334565</v>
      </c>
      <c r="V170" s="4">
        <v>976.04484621317476</v>
      </c>
      <c r="W170" s="5">
        <v>975.35566838450188</v>
      </c>
      <c r="X170" s="5">
        <v>974.65420702824247</v>
      </c>
      <c r="Y170" s="5">
        <v>973.94074606774586</v>
      </c>
      <c r="Z170" s="5">
        <v>973.21556108460516</v>
      </c>
      <c r="AA170" s="9">
        <v>972.47891962510653</v>
      </c>
      <c r="AB170" s="5">
        <v>971.66009663615387</v>
      </c>
      <c r="AC170" s="5">
        <v>970.82647847007615</v>
      </c>
      <c r="AD170" s="5">
        <v>969.97845655005665</v>
      </c>
      <c r="AE170" s="5">
        <v>969.11640930075714</v>
      </c>
      <c r="AF170" s="4">
        <v>968.24070268585933</v>
      </c>
      <c r="AG170" s="5">
        <v>967.27615116090624</v>
      </c>
      <c r="AH170" s="5">
        <v>966.29741125503813</v>
      </c>
      <c r="AI170" s="5">
        <v>965.30485816853331</v>
      </c>
      <c r="AJ170" s="5">
        <v>964.29885470292015</v>
      </c>
      <c r="AK170" s="4">
        <v>963.27975177019505</v>
      </c>
      <c r="AL170" s="5">
        <v>962.00460350263984</v>
      </c>
      <c r="AM170" s="5">
        <v>960.71581980624421</v>
      </c>
      <c r="AN170" s="5">
        <v>959.41373952689923</v>
      </c>
      <c r="AO170" s="5">
        <v>958.09869079820453</v>
      </c>
      <c r="AP170" s="4">
        <v>956.77099146255898</v>
      </c>
      <c r="AQ170" s="5">
        <v>954.99907719104806</v>
      </c>
      <c r="AR170" s="5">
        <v>953.21248997172279</v>
      </c>
      <c r="AS170" s="5">
        <v>951.41156974168973</v>
      </c>
      <c r="AT170" s="5">
        <v>949.59664591706689</v>
      </c>
      <c r="AU170" s="4">
        <v>947.76803779748627</v>
      </c>
      <c r="AV170" s="5">
        <v>945.20863241408108</v>
      </c>
      <c r="AW170" s="5">
        <v>942.63193726757697</v>
      </c>
      <c r="AX170" s="5">
        <v>940.0382948764651</v>
      </c>
      <c r="AY170" s="5">
        <v>937.4280374311453</v>
      </c>
      <c r="AZ170" s="4">
        <v>934.80148717473003</v>
      </c>
      <c r="BA170" s="5">
        <v>931.59264641632171</v>
      </c>
      <c r="BB170" s="5">
        <v>928.36489459611903</v>
      </c>
      <c r="BC170" s="5">
        <v>925.1185355163592</v>
      </c>
      <c r="BD170" s="5">
        <v>921.85386407892349</v>
      </c>
      <c r="BE170" s="4">
        <v>918.57116658829273</v>
      </c>
      <c r="BF170">
        <v>915.02298082844095</v>
      </c>
      <c r="BG170">
        <v>911.45612693625174</v>
      </c>
      <c r="BH170">
        <v>907.87085175795323</v>
      </c>
      <c r="BI170">
        <v>904.26739507527327</v>
      </c>
      <c r="BJ170">
        <v>900.64598982374434</v>
      </c>
      <c r="BK170">
        <v>897.0502877107009</v>
      </c>
      <c r="BL170">
        <v>893.43773124402287</v>
      </c>
      <c r="BM170">
        <v>889.80851449326076</v>
      </c>
      <c r="BN170">
        <v>886.16282615048021</v>
      </c>
      <c r="BO170">
        <v>882.50084968238525</v>
      </c>
      <c r="BP170">
        <v>878.99316584775943</v>
      </c>
      <c r="BQ170">
        <v>875.4708044165676</v>
      </c>
      <c r="BR170">
        <v>871.93392110685068</v>
      </c>
      <c r="BS170">
        <v>868.38266748501462</v>
      </c>
      <c r="BT170">
        <v>864.81719107588674</v>
      </c>
      <c r="BU170">
        <v>861.40421361081258</v>
      </c>
      <c r="BV170">
        <v>857.97818586663709</v>
      </c>
      <c r="BW170">
        <v>854.53924677859663</v>
      </c>
      <c r="BX170">
        <v>851.0875316581986</v>
      </c>
      <c r="BY170">
        <v>847.6231722880824</v>
      </c>
      <c r="BZ170">
        <v>844.22557809962825</v>
      </c>
      <c r="CA170">
        <v>840.81575042307543</v>
      </c>
      <c r="CB170">
        <v>837.39382836837387</v>
      </c>
      <c r="CC170">
        <v>833.95994737982892</v>
      </c>
      <c r="CD170">
        <v>830.51423933529861</v>
      </c>
      <c r="CE170">
        <v>827.04530262643311</v>
      </c>
      <c r="CF170">
        <v>823.5644277434842</v>
      </c>
      <c r="CG170">
        <v>820.07175970681919</v>
      </c>
      <c r="CH170">
        <v>816.56743959473988</v>
      </c>
      <c r="CI170">
        <v>813.0516046547333</v>
      </c>
    </row>
    <row r="171" spans="1:87">
      <c r="A171" t="s">
        <v>161</v>
      </c>
      <c r="B171" s="4">
        <v>33.999999999999993</v>
      </c>
      <c r="C171" s="5">
        <v>34.061068521222097</v>
      </c>
      <c r="D171" s="5">
        <v>34.122044594454245</v>
      </c>
      <c r="E171" s="5">
        <v>34.182928509761091</v>
      </c>
      <c r="F171" s="5">
        <v>34.24372055553723</v>
      </c>
      <c r="G171" s="9">
        <v>34.304421018519875</v>
      </c>
      <c r="H171" s="5">
        <v>34.352149345405749</v>
      </c>
      <c r="I171" s="5">
        <v>34.399814370328869</v>
      </c>
      <c r="J171" s="5">
        <v>34.447416219064522</v>
      </c>
      <c r="K171" s="5">
        <v>34.494955016784289</v>
      </c>
      <c r="L171" s="4">
        <v>34.542430888060224</v>
      </c>
      <c r="M171" s="5">
        <v>34.5837832082861</v>
      </c>
      <c r="N171" s="5">
        <v>34.625077403222548</v>
      </c>
      <c r="O171" s="5">
        <v>34.66631401602109</v>
      </c>
      <c r="P171" s="5">
        <v>34.707493581325323</v>
      </c>
      <c r="Q171" s="9">
        <v>34.748616625441819</v>
      </c>
      <c r="R171" s="5">
        <v>34.78865545322774</v>
      </c>
      <c r="S171" s="5">
        <v>34.828413538575859</v>
      </c>
      <c r="T171" s="5">
        <v>34.86789793203473</v>
      </c>
      <c r="U171" s="5">
        <v>34.907115455907423</v>
      </c>
      <c r="V171" s="4">
        <v>34.946072713303792</v>
      </c>
      <c r="W171" s="5">
        <v>34.988599673836738</v>
      </c>
      <c r="X171" s="5">
        <v>35.030629940964531</v>
      </c>
      <c r="Y171" s="5">
        <v>35.072180311198743</v>
      </c>
      <c r="Z171" s="5">
        <v>35.11326686929992</v>
      </c>
      <c r="AA171" s="9">
        <v>35.153905025052993</v>
      </c>
      <c r="AB171" s="5">
        <v>35.195088273915857</v>
      </c>
      <c r="AC171" s="5">
        <v>35.235704661746098</v>
      </c>
      <c r="AD171" s="5">
        <v>35.275775348315783</v>
      </c>
      <c r="AE171" s="5">
        <v>35.31532051827962</v>
      </c>
      <c r="AF171" s="4">
        <v>35.354359435749778</v>
      </c>
      <c r="AG171" s="5">
        <v>35.388802141094025</v>
      </c>
      <c r="AH171" s="5">
        <v>35.422736870220632</v>
      </c>
      <c r="AI171" s="5">
        <v>35.456182323341757</v>
      </c>
      <c r="AJ171" s="5">
        <v>35.489156364106449</v>
      </c>
      <c r="AK171" s="4">
        <v>35.52167606491134</v>
      </c>
      <c r="AL171" s="5">
        <v>35.546915534605297</v>
      </c>
      <c r="AM171" s="5">
        <v>35.571687352482734</v>
      </c>
      <c r="AN171" s="5">
        <v>35.59600865282524</v>
      </c>
      <c r="AO171" s="5">
        <v>35.619895823140652</v>
      </c>
      <c r="AP171" s="4">
        <v>35.643364543461502</v>
      </c>
      <c r="AQ171" s="5">
        <v>35.660467157654885</v>
      </c>
      <c r="AR171" s="5">
        <v>35.677094217133288</v>
      </c>
      <c r="AS171" s="5">
        <v>35.693263953016817</v>
      </c>
      <c r="AT171" s="5">
        <v>35.708993783316608</v>
      </c>
      <c r="AU171" s="4">
        <v>35.724300356582177</v>
      </c>
      <c r="AV171" s="5">
        <v>35.725455474400043</v>
      </c>
      <c r="AW171" s="5">
        <v>35.726101686994966</v>
      </c>
      <c r="AX171" s="5">
        <v>35.726259482113868</v>
      </c>
      <c r="AY171" s="5">
        <v>35.72594841306119</v>
      </c>
      <c r="AZ171" s="4">
        <v>35.725187149934264</v>
      </c>
      <c r="BA171" s="5">
        <v>35.714288273485892</v>
      </c>
      <c r="BB171" s="5">
        <v>35.702887152346136</v>
      </c>
      <c r="BC171" s="5">
        <v>35.691004576220337</v>
      </c>
      <c r="BD171" s="5">
        <v>35.678660381427171</v>
      </c>
      <c r="BE171" s="4">
        <v>35.665873503333252</v>
      </c>
      <c r="BF171">
        <v>35.643999238327162</v>
      </c>
      <c r="BG171">
        <v>35.621658104580355</v>
      </c>
      <c r="BH171">
        <v>35.598869534093993</v>
      </c>
      <c r="BI171">
        <v>35.575652082690929</v>
      </c>
      <c r="BJ171">
        <v>35.552023477271021</v>
      </c>
      <c r="BK171">
        <v>35.518771883289602</v>
      </c>
      <c r="BL171">
        <v>35.485096830017874</v>
      </c>
      <c r="BM171">
        <v>35.451015727116776</v>
      </c>
      <c r="BN171">
        <v>35.416545224792436</v>
      </c>
      <c r="BO171">
        <v>35.381701253345533</v>
      </c>
      <c r="BP171">
        <v>35.335665019001816</v>
      </c>
      <c r="BQ171">
        <v>35.289243738652544</v>
      </c>
      <c r="BR171">
        <v>35.242452744834686</v>
      </c>
      <c r="BS171">
        <v>35.195306731115977</v>
      </c>
      <c r="BT171">
        <v>35.14781978386533</v>
      </c>
      <c r="BU171">
        <v>35.089084931222793</v>
      </c>
      <c r="BV171">
        <v>35.029993859748629</v>
      </c>
      <c r="BW171">
        <v>34.970560226437925</v>
      </c>
      <c r="BX171">
        <v>34.910797143391015</v>
      </c>
      <c r="BY171">
        <v>34.850717203747244</v>
      </c>
      <c r="BZ171">
        <v>34.780323575137103</v>
      </c>
      <c r="CA171">
        <v>34.709597002474858</v>
      </c>
      <c r="CB171">
        <v>34.638549782249193</v>
      </c>
      <c r="CC171">
        <v>34.567193738278348</v>
      </c>
      <c r="CD171">
        <v>34.495540243366371</v>
      </c>
      <c r="CE171">
        <v>34.412612164674449</v>
      </c>
      <c r="CF171">
        <v>34.329364914851908</v>
      </c>
      <c r="CG171">
        <v>34.245809694328493</v>
      </c>
      <c r="CH171">
        <v>34.161957288408317</v>
      </c>
      <c r="CI171">
        <v>34.077818085595716</v>
      </c>
    </row>
    <row r="172" spans="1:87">
      <c r="A172" t="s">
        <v>162</v>
      </c>
      <c r="B172" s="4">
        <v>2909.0000000000005</v>
      </c>
      <c r="C172" s="5">
        <v>2916.8177508233612</v>
      </c>
      <c r="D172" s="5">
        <v>2924.3953797995355</v>
      </c>
      <c r="E172" s="5">
        <v>2931.7545642555538</v>
      </c>
      <c r="F172" s="5">
        <v>2938.9146399310039</v>
      </c>
      <c r="G172" s="9">
        <v>2945.892901227061</v>
      </c>
      <c r="H172" s="5">
        <v>2950.8472254667699</v>
      </c>
      <c r="I172" s="5">
        <v>2955.5612432886755</v>
      </c>
      <c r="J172" s="5">
        <v>2960.0593592008272</v>
      </c>
      <c r="K172" s="5">
        <v>2964.3631712057172</v>
      </c>
      <c r="L172" s="4">
        <v>2968.4918495894035</v>
      </c>
      <c r="M172" s="5">
        <v>2971.6406472406256</v>
      </c>
      <c r="N172" s="5">
        <v>2974.6350569370902</v>
      </c>
      <c r="O172" s="5">
        <v>2977.4902740209559</v>
      </c>
      <c r="P172" s="5">
        <v>2980.2198877078818</v>
      </c>
      <c r="Q172" s="9">
        <v>2982.8360779764994</v>
      </c>
      <c r="R172" s="5">
        <v>2985.66823608192</v>
      </c>
      <c r="S172" s="5">
        <v>2988.4068923051896</v>
      </c>
      <c r="T172" s="5">
        <v>2991.061059508676</v>
      </c>
      <c r="U172" s="5">
        <v>2993.6388688469779</v>
      </c>
      <c r="V172" s="4">
        <v>2996.1476682508055</v>
      </c>
      <c r="W172" s="5">
        <v>2998.9671170458323</v>
      </c>
      <c r="X172" s="5">
        <v>3001.7330259594937</v>
      </c>
      <c r="Y172" s="5">
        <v>3004.4504521002359</v>
      </c>
      <c r="Z172" s="5">
        <v>3007.1239990491863</v>
      </c>
      <c r="AA172" s="9">
        <v>3009.7578624600492</v>
      </c>
      <c r="AB172" s="5">
        <v>3011.7069276667999</v>
      </c>
      <c r="AC172" s="5">
        <v>3013.626204631435</v>
      </c>
      <c r="AD172" s="5">
        <v>3015.5185427821757</v>
      </c>
      <c r="AE172" s="5">
        <v>3017.3865618117948</v>
      </c>
      <c r="AF172" s="4">
        <v>3019.2326720457067</v>
      </c>
      <c r="AG172" s="5">
        <v>3019.46502159071</v>
      </c>
      <c r="AH172" s="5">
        <v>3019.6812173644776</v>
      </c>
      <c r="AI172" s="5">
        <v>3019.8829422851213</v>
      </c>
      <c r="AJ172" s="5">
        <v>3020.0717601188817</v>
      </c>
      <c r="AK172" s="4">
        <v>3020.2491245961301</v>
      </c>
      <c r="AL172" s="5">
        <v>3018.2963557596845</v>
      </c>
      <c r="AM172" s="5">
        <v>3016.333931523362</v>
      </c>
      <c r="AN172" s="5">
        <v>3014.3630293996016</v>
      </c>
      <c r="AO172" s="5">
        <v>3012.3847531980218</v>
      </c>
      <c r="AP172" s="4">
        <v>3010.4001379654642</v>
      </c>
      <c r="AQ172" s="5">
        <v>3006.5726033855867</v>
      </c>
      <c r="AR172" s="5">
        <v>3002.7387692665047</v>
      </c>
      <c r="AS172" s="5">
        <v>2998.8995062655231</v>
      </c>
      <c r="AT172" s="5">
        <v>2995.0556368333082</v>
      </c>
      <c r="AU172" s="4">
        <v>2991.2079380670352</v>
      </c>
      <c r="AV172" s="5">
        <v>2985.565069747568</v>
      </c>
      <c r="AW172" s="5">
        <v>2979.9169764837279</v>
      </c>
      <c r="AX172" s="5">
        <v>2974.26428960475</v>
      </c>
      <c r="AY172" s="5">
        <v>2968.6076108114262</v>
      </c>
      <c r="AZ172" s="4">
        <v>2962.9475136787269</v>
      </c>
      <c r="BA172" s="5">
        <v>2956.5011562272157</v>
      </c>
      <c r="BB172" s="5">
        <v>2950.0504672199736</v>
      </c>
      <c r="BC172" s="5">
        <v>2943.595851969787</v>
      </c>
      <c r="BD172" s="5">
        <v>2937.1377000494363</v>
      </c>
      <c r="BE172" s="4">
        <v>2930.6763859587227</v>
      </c>
      <c r="BF172">
        <v>2923.8670259545897</v>
      </c>
      <c r="BG172">
        <v>2917.0537110380988</v>
      </c>
      <c r="BH172">
        <v>2910.2366978228424</v>
      </c>
      <c r="BI172">
        <v>2903.4162347268862</v>
      </c>
      <c r="BJ172">
        <v>2896.5925622614864</v>
      </c>
      <c r="BK172">
        <v>2889.4251607780766</v>
      </c>
      <c r="BL172">
        <v>2882.2536461174777</v>
      </c>
      <c r="BM172">
        <v>2875.0782001241646</v>
      </c>
      <c r="BN172">
        <v>2867.898999688176</v>
      </c>
      <c r="BO172">
        <v>2860.7162168954592</v>
      </c>
      <c r="BP172">
        <v>2853.2530015881216</v>
      </c>
      <c r="BQ172">
        <v>2845.7856520195678</v>
      </c>
      <c r="BR172">
        <v>2838.3143167402386</v>
      </c>
      <c r="BS172">
        <v>2830.8391405762777</v>
      </c>
      <c r="BT172">
        <v>2823.3602647336443</v>
      </c>
      <c r="BU172">
        <v>2815.0372687713998</v>
      </c>
      <c r="BV172">
        <v>2806.7091238006824</v>
      </c>
      <c r="BW172">
        <v>2798.3759750974177</v>
      </c>
      <c r="BX172">
        <v>2790.03796441742</v>
      </c>
      <c r="BY172">
        <v>2781.6952300913954</v>
      </c>
      <c r="BZ172">
        <v>2772.2008393424694</v>
      </c>
      <c r="CA172">
        <v>2762.699338076884</v>
      </c>
      <c r="CB172">
        <v>2753.1908711621772</v>
      </c>
      <c r="CC172">
        <v>2743.6755800592864</v>
      </c>
      <c r="CD172">
        <v>2734.1536029105705</v>
      </c>
      <c r="CE172">
        <v>2723.6187626844503</v>
      </c>
      <c r="CF172">
        <v>2713.0742581653758</v>
      </c>
      <c r="CG172">
        <v>2702.5202119999153</v>
      </c>
      <c r="CH172">
        <v>2691.9567441103509</v>
      </c>
      <c r="CI172">
        <v>2681.3839717571036</v>
      </c>
    </row>
    <row r="173" spans="1:87">
      <c r="A173" t="s">
        <v>163</v>
      </c>
      <c r="B173" s="4">
        <v>13736.999999999987</v>
      </c>
      <c r="C173" s="5">
        <v>13804.188629446904</v>
      </c>
      <c r="D173" s="5">
        <v>13870.321031845282</v>
      </c>
      <c r="E173" s="5">
        <v>13935.509842964737</v>
      </c>
      <c r="F173" s="5">
        <v>13999.852615455849</v>
      </c>
      <c r="G173" s="9">
        <v>14063.434166447105</v>
      </c>
      <c r="H173" s="5">
        <v>14122.108976864029</v>
      </c>
      <c r="I173" s="5">
        <v>14179.703583904242</v>
      </c>
      <c r="J173" s="5">
        <v>14236.362786942618</v>
      </c>
      <c r="K173" s="5">
        <v>14292.20919405222</v>
      </c>
      <c r="L173" s="4">
        <v>14347.347077700415</v>
      </c>
      <c r="M173" s="5">
        <v>14394.123178569744</v>
      </c>
      <c r="N173" s="5">
        <v>14440.331284883723</v>
      </c>
      <c r="O173" s="5">
        <v>14486.046586400271</v>
      </c>
      <c r="P173" s="5">
        <v>14531.333708129734</v>
      </c>
      <c r="Q173" s="9">
        <v>14576.248352949931</v>
      </c>
      <c r="R173" s="5">
        <v>14617.063669046727</v>
      </c>
      <c r="S173" s="5">
        <v>14657.626458581388</v>
      </c>
      <c r="T173" s="5">
        <v>14697.967948741138</v>
      </c>
      <c r="U173" s="5">
        <v>14738.115502556229</v>
      </c>
      <c r="V173" s="4">
        <v>14778.093132732665</v>
      </c>
      <c r="W173" s="5">
        <v>14821.625408728687</v>
      </c>
      <c r="X173" s="5">
        <v>14865.029665334818</v>
      </c>
      <c r="Y173" s="5">
        <v>14908.318610812765</v>
      </c>
      <c r="Z173" s="5">
        <v>14951.503534368198</v>
      </c>
      <c r="AA173" s="9">
        <v>14994.594471747489</v>
      </c>
      <c r="AB173" s="5">
        <v>15044.243067095995</v>
      </c>
      <c r="AC173" s="5">
        <v>15093.796890131798</v>
      </c>
      <c r="AD173" s="5">
        <v>15143.261554477573</v>
      </c>
      <c r="AE173" s="5">
        <v>15192.642097869661</v>
      </c>
      <c r="AF173" s="4">
        <v>15241.94304360185</v>
      </c>
      <c r="AG173" s="5">
        <v>15295.755640852954</v>
      </c>
      <c r="AH173" s="5">
        <v>15349.480375295248</v>
      </c>
      <c r="AI173" s="5">
        <v>15403.120259743206</v>
      </c>
      <c r="AJ173" s="5">
        <v>15456.678021089423</v>
      </c>
      <c r="AK173" s="4">
        <v>15510.156129241501</v>
      </c>
      <c r="AL173" s="5">
        <v>15563.117872329305</v>
      </c>
      <c r="AM173" s="5">
        <v>15616.006833322714</v>
      </c>
      <c r="AN173" s="5">
        <v>15668.824981797332</v>
      </c>
      <c r="AO173" s="5">
        <v>15721.574098020379</v>
      </c>
      <c r="AP173" s="4">
        <v>15774.255791830741</v>
      </c>
      <c r="AQ173" s="5">
        <v>15822.347569971111</v>
      </c>
      <c r="AR173" s="5">
        <v>15870.393992618689</v>
      </c>
      <c r="AS173" s="5">
        <v>15918.396434432017</v>
      </c>
      <c r="AT173" s="5">
        <v>15966.356114146036</v>
      </c>
      <c r="AU173" s="4">
        <v>16014.274110354334</v>
      </c>
      <c r="AV173" s="5">
        <v>16052.677626690474</v>
      </c>
      <c r="AW173" s="5">
        <v>16091.074976457352</v>
      </c>
      <c r="AX173" s="5">
        <v>16129.4670500579</v>
      </c>
      <c r="AY173" s="5">
        <v>16167.854601870893</v>
      </c>
      <c r="AZ173" s="4">
        <v>16206.23826395274</v>
      </c>
      <c r="BA173" s="5">
        <v>16238.278708947304</v>
      </c>
      <c r="BB173" s="5">
        <v>16270.33627715313</v>
      </c>
      <c r="BC173" s="5">
        <v>16302.411398855149</v>
      </c>
      <c r="BD173" s="5">
        <v>16334.504401674823</v>
      </c>
      <c r="BE173" s="4">
        <v>16366.615520855608</v>
      </c>
      <c r="BF173">
        <v>16394.446117960353</v>
      </c>
      <c r="BG173">
        <v>16422.307155732746</v>
      </c>
      <c r="BH173">
        <v>16450.198693899361</v>
      </c>
      <c r="BI173">
        <v>16478.1207214114</v>
      </c>
      <c r="BJ173">
        <v>16506.073163586898</v>
      </c>
      <c r="BK173">
        <v>16528.762801750199</v>
      </c>
      <c r="BL173">
        <v>16551.496147184644</v>
      </c>
      <c r="BM173">
        <v>16574.273023183545</v>
      </c>
      <c r="BN173">
        <v>16597.093201881118</v>
      </c>
      <c r="BO173">
        <v>16619.956409446469</v>
      </c>
      <c r="BP173">
        <v>16635.051382942474</v>
      </c>
      <c r="BQ173">
        <v>16650.206666797476</v>
      </c>
      <c r="BR173">
        <v>16665.421963713186</v>
      </c>
      <c r="BS173">
        <v>16680.696934115622</v>
      </c>
      <c r="BT173">
        <v>16696.031200332069</v>
      </c>
      <c r="BU173">
        <v>16701.995610621616</v>
      </c>
      <c r="BV173">
        <v>16708.036465403991</v>
      </c>
      <c r="BW173">
        <v>16714.153434209147</v>
      </c>
      <c r="BX173">
        <v>16720.346148070417</v>
      </c>
      <c r="BY173">
        <v>16726.614203088051</v>
      </c>
      <c r="BZ173">
        <v>16723.527066085084</v>
      </c>
      <c r="CA173">
        <v>16720.526790274747</v>
      </c>
      <c r="CB173">
        <v>16717.613070324936</v>
      </c>
      <c r="CC173">
        <v>16714.785566371087</v>
      </c>
      <c r="CD173">
        <v>16712.04390694002</v>
      </c>
      <c r="CE173">
        <v>16698.123573345019</v>
      </c>
      <c r="CF173">
        <v>16684.295561897652</v>
      </c>
      <c r="CG173">
        <v>16670.559689681606</v>
      </c>
      <c r="CH173">
        <v>16656.915741418998</v>
      </c>
      <c r="CI173">
        <v>16643.363471841341</v>
      </c>
    </row>
    <row r="174" spans="1:87">
      <c r="A174" t="s">
        <v>164</v>
      </c>
      <c r="B174" s="4">
        <v>171.9999999999998</v>
      </c>
      <c r="C174" s="5">
        <v>172.54095903549685</v>
      </c>
      <c r="D174" s="5">
        <v>173.08010590028692</v>
      </c>
      <c r="E174" s="5">
        <v>173.61749492381651</v>
      </c>
      <c r="F174" s="5">
        <v>174.15317761705771</v>
      </c>
      <c r="G174" s="9">
        <v>174.68720285395531</v>
      </c>
      <c r="H174" s="5">
        <v>175.24541942136406</v>
      </c>
      <c r="I174" s="5">
        <v>175.80190151757671</v>
      </c>
      <c r="J174" s="5">
        <v>176.35669822498164</v>
      </c>
      <c r="K174" s="5">
        <v>176.90985611535109</v>
      </c>
      <c r="L174" s="4">
        <v>177.46141941036302</v>
      </c>
      <c r="M174" s="5">
        <v>177.98674186258614</v>
      </c>
      <c r="N174" s="5">
        <v>178.51027318394074</v>
      </c>
      <c r="O174" s="5">
        <v>179.03207441919369</v>
      </c>
      <c r="P174" s="5">
        <v>179.55220317899116</v>
      </c>
      <c r="Q174" s="9">
        <v>180.07071387405551</v>
      </c>
      <c r="R174" s="5">
        <v>180.5232906046536</v>
      </c>
      <c r="S174" s="5">
        <v>180.97412100606266</v>
      </c>
      <c r="T174" s="5">
        <v>181.42327838067368</v>
      </c>
      <c r="U174" s="5">
        <v>181.87083158709927</v>
      </c>
      <c r="V174" s="4">
        <v>182.31684535664849</v>
      </c>
      <c r="W174" s="5">
        <v>182.68869046291144</v>
      </c>
      <c r="X174" s="5">
        <v>183.05892059543942</v>
      </c>
      <c r="Y174" s="5">
        <v>183.42761637031472</v>
      </c>
      <c r="Z174" s="5">
        <v>183.7948532969065</v>
      </c>
      <c r="AA174" s="9">
        <v>184.16070214910505</v>
      </c>
      <c r="AB174" s="5">
        <v>184.46778711255172</v>
      </c>
      <c r="AC174" s="5">
        <v>184.77348125754662</v>
      </c>
      <c r="AD174" s="5">
        <v>185.0778626200381</v>
      </c>
      <c r="AE174" s="5">
        <v>185.3810042191916</v>
      </c>
      <c r="AF174" s="4">
        <v>185.68297442103548</v>
      </c>
      <c r="AG174" s="5">
        <v>185.9320870872846</v>
      </c>
      <c r="AH174" s="5">
        <v>186.18011314172881</v>
      </c>
      <c r="AI174" s="5">
        <v>186.42711885947568</v>
      </c>
      <c r="AJ174" s="5">
        <v>186.67316632586957</v>
      </c>
      <c r="AK174" s="4">
        <v>186.9183137301751</v>
      </c>
      <c r="AL174" s="5">
        <v>187.09878283905854</v>
      </c>
      <c r="AM174" s="5">
        <v>187.27846184141416</v>
      </c>
      <c r="AN174" s="5">
        <v>187.45740475386253</v>
      </c>
      <c r="AO174" s="5">
        <v>187.63566229190357</v>
      </c>
      <c r="AP174" s="4">
        <v>187.81328208961779</v>
      </c>
      <c r="AQ174" s="5">
        <v>187.92070563544206</v>
      </c>
      <c r="AR174" s="5">
        <v>188.02758173927182</v>
      </c>
      <c r="AS174" s="5">
        <v>188.1339550198951</v>
      </c>
      <c r="AT174" s="5">
        <v>188.23986746711583</v>
      </c>
      <c r="AU174" s="4">
        <v>188.34535860744293</v>
      </c>
      <c r="AV174" s="5">
        <v>188.33914052770024</v>
      </c>
      <c r="AW174" s="5">
        <v>188.33256250698079</v>
      </c>
      <c r="AX174" s="5">
        <v>188.32566285047903</v>
      </c>
      <c r="AY174" s="5">
        <v>188.3184777515915</v>
      </c>
      <c r="AZ174" s="4">
        <v>188.31104141503602</v>
      </c>
      <c r="BA174" s="5">
        <v>188.21891563076775</v>
      </c>
      <c r="BB174" s="5">
        <v>188.12656757377752</v>
      </c>
      <c r="BC174" s="5">
        <v>188.03402860772485</v>
      </c>
      <c r="BD174" s="5">
        <v>187.94132849294508</v>
      </c>
      <c r="BE174" s="4">
        <v>187.84849547245807</v>
      </c>
      <c r="BF174">
        <v>187.68735274774451</v>
      </c>
      <c r="BG174">
        <v>187.52608140947956</v>
      </c>
      <c r="BH174">
        <v>187.36470730578412</v>
      </c>
      <c r="BI174">
        <v>187.20325505533447</v>
      </c>
      <c r="BJ174">
        <v>187.04174810839766</v>
      </c>
      <c r="BK174">
        <v>186.81525289260071</v>
      </c>
      <c r="BL174">
        <v>186.58868523619364</v>
      </c>
      <c r="BM174">
        <v>186.36206772600232</v>
      </c>
      <c r="BN174">
        <v>186.13542193611354</v>
      </c>
      <c r="BO174">
        <v>185.90876847516714</v>
      </c>
      <c r="BP174">
        <v>185.6118511829431</v>
      </c>
      <c r="BQ174">
        <v>185.31488115552668</v>
      </c>
      <c r="BR174">
        <v>185.01787858369261</v>
      </c>
      <c r="BS174">
        <v>184.72086281362218</v>
      </c>
      <c r="BT174">
        <v>184.42385238386282</v>
      </c>
      <c r="BU174">
        <v>184.00932363330381</v>
      </c>
      <c r="BV174">
        <v>183.59463815897425</v>
      </c>
      <c r="BW174">
        <v>183.17981457955077</v>
      </c>
      <c r="BX174">
        <v>182.7648708400329</v>
      </c>
      <c r="BY174">
        <v>182.34982423803194</v>
      </c>
      <c r="BZ174">
        <v>181.82583449350778</v>
      </c>
      <c r="CA174">
        <v>181.30151892166984</v>
      </c>
      <c r="CB174">
        <v>180.77689374705096</v>
      </c>
      <c r="CC174">
        <v>180.25197469743921</v>
      </c>
      <c r="CD174">
        <v>179.72677702077749</v>
      </c>
      <c r="CE174">
        <v>179.11755594444548</v>
      </c>
      <c r="CF174">
        <v>178.50783646536723</v>
      </c>
      <c r="CG174">
        <v>177.89763212455827</v>
      </c>
      <c r="CH174">
        <v>177.28695610300585</v>
      </c>
      <c r="CI174">
        <v>176.67582123237261</v>
      </c>
    </row>
    <row r="175" spans="1:87">
      <c r="A175" t="s">
        <v>165</v>
      </c>
      <c r="B175" s="4">
        <v>2716.0000000000032</v>
      </c>
      <c r="C175" s="5">
        <v>2726.1092018305376</v>
      </c>
      <c r="D175" s="5">
        <v>2736.0214279379752</v>
      </c>
      <c r="E175" s="5">
        <v>2745.7565087404992</v>
      </c>
      <c r="F175" s="5">
        <v>2755.3318652895705</v>
      </c>
      <c r="G175" s="9">
        <v>2764.7628511070711</v>
      </c>
      <c r="H175" s="5">
        <v>2772.752033593445</v>
      </c>
      <c r="I175" s="5">
        <v>2780.5093152242357</v>
      </c>
      <c r="J175" s="5">
        <v>2788.065174955666</v>
      </c>
      <c r="K175" s="5">
        <v>2795.4456907907725</v>
      </c>
      <c r="L175" s="4">
        <v>2802.6732659778481</v>
      </c>
      <c r="M175" s="5">
        <v>2808.5812171394841</v>
      </c>
      <c r="N175" s="5">
        <v>2814.3507880633229</v>
      </c>
      <c r="O175" s="5">
        <v>2820.0011223400675</v>
      </c>
      <c r="P175" s="5">
        <v>2825.5487170916176</v>
      </c>
      <c r="Q175" s="9">
        <v>2831.0078316669815</v>
      </c>
      <c r="R175" s="5">
        <v>2835.552962274126</v>
      </c>
      <c r="S175" s="5">
        <v>2840.0311492014371</v>
      </c>
      <c r="T175" s="5">
        <v>2844.4523447021315</v>
      </c>
      <c r="U175" s="5">
        <v>2848.8252270571634</v>
      </c>
      <c r="V175" s="4">
        <v>2853.1573773302653</v>
      </c>
      <c r="W175" s="5">
        <v>2857.2208606716877</v>
      </c>
      <c r="X175" s="5">
        <v>2861.257518125411</v>
      </c>
      <c r="Y175" s="5">
        <v>2865.272088637586</v>
      </c>
      <c r="Z175" s="5">
        <v>2869.2687484910161</v>
      </c>
      <c r="AA175" s="9">
        <v>2873.2511808025411</v>
      </c>
      <c r="AB175" s="5">
        <v>2877.3225785772893</v>
      </c>
      <c r="AC175" s="5">
        <v>2881.3860562597924</v>
      </c>
      <c r="AD175" s="5">
        <v>2885.4438738403032</v>
      </c>
      <c r="AE175" s="5">
        <v>2889.498034208535</v>
      </c>
      <c r="AF175" s="4">
        <v>2893.5503119128102</v>
      </c>
      <c r="AG175" s="5">
        <v>2897.4223255100383</v>
      </c>
      <c r="AH175" s="5">
        <v>2901.295359693253</v>
      </c>
      <c r="AI175" s="5">
        <v>2905.1705289892429</v>
      </c>
      <c r="AJ175" s="5">
        <v>2909.0488218929031</v>
      </c>
      <c r="AK175" s="4">
        <v>2912.9311138236067</v>
      </c>
      <c r="AL175" s="5">
        <v>2916.2542604621403</v>
      </c>
      <c r="AM175" s="5">
        <v>2919.5834868744464</v>
      </c>
      <c r="AN175" s="5">
        <v>2922.9193944008935</v>
      </c>
      <c r="AO175" s="5">
        <v>2926.2625128808968</v>
      </c>
      <c r="AP175" s="4">
        <v>2929.6133075716416</v>
      </c>
      <c r="AQ175" s="5">
        <v>2932.1901980647804</v>
      </c>
      <c r="AR175" s="5">
        <v>2934.7770890058569</v>
      </c>
      <c r="AS175" s="5">
        <v>2937.3743372159115</v>
      </c>
      <c r="AT175" s="5">
        <v>2939.9822512360997</v>
      </c>
      <c r="AU175" s="4">
        <v>2942.6010958644551</v>
      </c>
      <c r="AV175" s="5">
        <v>2944.0830789922229</v>
      </c>
      <c r="AW175" s="5">
        <v>2945.5788498089719</v>
      </c>
      <c r="AX175" s="5">
        <v>2947.0886294429656</v>
      </c>
      <c r="AY175" s="5">
        <v>2948.6126026723791</v>
      </c>
      <c r="AZ175" s="4">
        <v>2950.15092126944</v>
      </c>
      <c r="BA175" s="5">
        <v>2950.8911431308557</v>
      </c>
      <c r="BB175" s="5">
        <v>2951.6478622253749</v>
      </c>
      <c r="BC175" s="5">
        <v>2952.421187668479</v>
      </c>
      <c r="BD175" s="5">
        <v>2953.2112015690732</v>
      </c>
      <c r="BE175" s="4">
        <v>2954.017961505278</v>
      </c>
      <c r="BF175">
        <v>2954.1691597603876</v>
      </c>
      <c r="BG175">
        <v>2954.3388969770499</v>
      </c>
      <c r="BH175">
        <v>2954.5271945739287</v>
      </c>
      <c r="BI175">
        <v>2954.734054090281</v>
      </c>
      <c r="BJ175">
        <v>2954.9594590277557</v>
      </c>
      <c r="BK175">
        <v>2954.3480198911025</v>
      </c>
      <c r="BL175">
        <v>2953.7570145471432</v>
      </c>
      <c r="BM175">
        <v>2953.1864062256627</v>
      </c>
      <c r="BN175">
        <v>2952.6361430788993</v>
      </c>
      <c r="BO175">
        <v>2952.106159593056</v>
      </c>
      <c r="BP175">
        <v>2950.5795894580883</v>
      </c>
      <c r="BQ175">
        <v>2949.0750309196333</v>
      </c>
      <c r="BR175">
        <v>2947.5924110315591</v>
      </c>
      <c r="BS175">
        <v>2946.1316452004689</v>
      </c>
      <c r="BT175">
        <v>2944.6926382769811</v>
      </c>
      <c r="BU175">
        <v>2942.2858370936542</v>
      </c>
      <c r="BV175">
        <v>2939.9019936984951</v>
      </c>
      <c r="BW175">
        <v>2937.5410123180454</v>
      </c>
      <c r="BX175">
        <v>2935.2027883069345</v>
      </c>
      <c r="BY175">
        <v>2932.8872089762936</v>
      </c>
      <c r="BZ175">
        <v>2929.7375085159401</v>
      </c>
      <c r="CA175">
        <v>2926.6112560860433</v>
      </c>
      <c r="CB175">
        <v>2923.5083398734691</v>
      </c>
      <c r="CC175">
        <v>2920.4286414044263</v>
      </c>
      <c r="CD175">
        <v>2917.3720361705587</v>
      </c>
      <c r="CE175">
        <v>2913.2413033078792</v>
      </c>
      <c r="CF175">
        <v>2909.1345141354268</v>
      </c>
      <c r="CG175">
        <v>2905.0515548556045</v>
      </c>
      <c r="CH175">
        <v>2900.9923062614062</v>
      </c>
      <c r="CI175">
        <v>2896.95664423369</v>
      </c>
    </row>
    <row r="176" spans="1:87">
      <c r="A176" t="s">
        <v>166</v>
      </c>
      <c r="B176" s="4">
        <v>215.00000000000011</v>
      </c>
      <c r="C176" s="5">
        <v>216.3094018076039</v>
      </c>
      <c r="D176" s="5">
        <v>217.46137641471566</v>
      </c>
      <c r="E176" s="5">
        <v>218.47575349345763</v>
      </c>
      <c r="F176" s="5">
        <v>219.36911746967527</v>
      </c>
      <c r="G176" s="9">
        <v>220.15546047246531</v>
      </c>
      <c r="H176" s="5">
        <v>221.06949342385454</v>
      </c>
      <c r="I176" s="5">
        <v>221.87433314149587</v>
      </c>
      <c r="J176" s="5">
        <v>222.58295049155348</v>
      </c>
      <c r="K176" s="5">
        <v>223.20635268180936</v>
      </c>
      <c r="L176" s="4">
        <v>223.75394691682146</v>
      </c>
      <c r="M176" s="5">
        <v>224.2527971755483</v>
      </c>
      <c r="N176" s="5">
        <v>224.70087963539282</v>
      </c>
      <c r="O176" s="5">
        <v>225.10292464680583</v>
      </c>
      <c r="P176" s="5">
        <v>225.46310892992165</v>
      </c>
      <c r="Q176" s="9">
        <v>225.7851349007058</v>
      </c>
      <c r="R176" s="5">
        <v>226.01471510149787</v>
      </c>
      <c r="S176" s="5">
        <v>226.22209997157748</v>
      </c>
      <c r="T176" s="5">
        <v>226.40882009908677</v>
      </c>
      <c r="U176" s="5">
        <v>226.57627528515562</v>
      </c>
      <c r="V176" s="4">
        <v>226.72574824645619</v>
      </c>
      <c r="W176" s="5">
        <v>226.79864360496276</v>
      </c>
      <c r="X176" s="5">
        <v>226.86097164309095</v>
      </c>
      <c r="Y176" s="5">
        <v>226.91327606093498</v>
      </c>
      <c r="Z176" s="5">
        <v>226.9560663473803</v>
      </c>
      <c r="AA176" s="9">
        <v>226.98982042233058</v>
      </c>
      <c r="AB176" s="5">
        <v>226.95945903727664</v>
      </c>
      <c r="AC176" s="5">
        <v>226.92318394388511</v>
      </c>
      <c r="AD176" s="5">
        <v>226.88123244905822</v>
      </c>
      <c r="AE176" s="5">
        <v>226.83383033691513</v>
      </c>
      <c r="AF176" s="4">
        <v>226.78119255635366</v>
      </c>
      <c r="AG176" s="5">
        <v>226.68864755660297</v>
      </c>
      <c r="AH176" s="5">
        <v>226.5922018298204</v>
      </c>
      <c r="AI176" s="5">
        <v>226.49198563512115</v>
      </c>
      <c r="AJ176" s="5">
        <v>226.38812400985728</v>
      </c>
      <c r="AK176" s="4">
        <v>226.28073702701644</v>
      </c>
      <c r="AL176" s="5">
        <v>226.14849049468077</v>
      </c>
      <c r="AM176" s="5">
        <v>226.01290121129355</v>
      </c>
      <c r="AN176" s="5">
        <v>225.87407555459606</v>
      </c>
      <c r="AO176" s="5">
        <v>225.73211587703602</v>
      </c>
      <c r="AP176" s="4">
        <v>225.58712069275964</v>
      </c>
      <c r="AQ176" s="5">
        <v>225.39559006653249</v>
      </c>
      <c r="AR176" s="5">
        <v>225.20071898345483</v>
      </c>
      <c r="AS176" s="5">
        <v>225.00261520185052</v>
      </c>
      <c r="AT176" s="5">
        <v>224.80138237456086</v>
      </c>
      <c r="AU176" s="4">
        <v>224.59712024069796</v>
      </c>
      <c r="AV176" s="5">
        <v>224.21352180933536</v>
      </c>
      <c r="AW176" s="5">
        <v>223.82614827489914</v>
      </c>
      <c r="AX176" s="5">
        <v>223.43511079733483</v>
      </c>
      <c r="AY176" s="5">
        <v>223.04051647927201</v>
      </c>
      <c r="AZ176" s="4">
        <v>222.64246854871303</v>
      </c>
      <c r="BA176" s="5">
        <v>222.0624078480148</v>
      </c>
      <c r="BB176" s="5">
        <v>221.4783110361312</v>
      </c>
      <c r="BC176" s="5">
        <v>220.89027453837917</v>
      </c>
      <c r="BD176" s="5">
        <v>220.29839157863839</v>
      </c>
      <c r="BE176" s="4">
        <v>219.70275231007065</v>
      </c>
      <c r="BF176">
        <v>218.9560739166495</v>
      </c>
      <c r="BG176">
        <v>218.20522581252678</v>
      </c>
      <c r="BH176">
        <v>217.45028173157669</v>
      </c>
      <c r="BI176">
        <v>216.69131319445665</v>
      </c>
      <c r="BJ176">
        <v>215.92838958709325</v>
      </c>
      <c r="BK176">
        <v>215.05823503704778</v>
      </c>
      <c r="BL176">
        <v>214.18385654389164</v>
      </c>
      <c r="BM176">
        <v>213.30530675972344</v>
      </c>
      <c r="BN176">
        <v>212.42263683730616</v>
      </c>
      <c r="BO176">
        <v>211.53589647480587</v>
      </c>
      <c r="BP176">
        <v>210.5847567011302</v>
      </c>
      <c r="BQ176">
        <v>209.62941822001116</v>
      </c>
      <c r="BR176">
        <v>208.66991753959181</v>
      </c>
      <c r="BS176">
        <v>207.70629010069317</v>
      </c>
      <c r="BT176">
        <v>206.73857030279919</v>
      </c>
      <c r="BU176">
        <v>205.73102367169781</v>
      </c>
      <c r="BV176">
        <v>204.71932639644905</v>
      </c>
      <c r="BW176">
        <v>203.70350292272747</v>
      </c>
      <c r="BX176">
        <v>202.68357688737251</v>
      </c>
      <c r="BY176">
        <v>201.65957113359363</v>
      </c>
      <c r="BZ176">
        <v>200.5934425317173</v>
      </c>
      <c r="CA176">
        <v>199.52310923363979</v>
      </c>
      <c r="CB176">
        <v>198.44858523576389</v>
      </c>
      <c r="CC176">
        <v>197.36988388117874</v>
      </c>
      <c r="CD176">
        <v>196.28701786749022</v>
      </c>
      <c r="CE176">
        <v>195.16522591042255</v>
      </c>
      <c r="CF176">
        <v>194.03913072867954</v>
      </c>
      <c r="CG176">
        <v>192.90873611591115</v>
      </c>
      <c r="CH176">
        <v>191.77404530773114</v>
      </c>
      <c r="CI176">
        <v>190.63506098362214</v>
      </c>
    </row>
    <row r="177" spans="1:87">
      <c r="A177" t="s">
        <v>167</v>
      </c>
      <c r="B177" s="4">
        <v>22.000000000000014</v>
      </c>
      <c r="C177" s="5">
        <v>22.242233857474773</v>
      </c>
      <c r="D177" s="5">
        <v>22.44284451332641</v>
      </c>
      <c r="E177" s="5">
        <v>22.609254410519416</v>
      </c>
      <c r="F177" s="5">
        <v>22.747176907086747</v>
      </c>
      <c r="G177" s="9">
        <v>22.861093448154136</v>
      </c>
      <c r="H177" s="5">
        <v>22.963324882677309</v>
      </c>
      <c r="I177" s="5">
        <v>23.040944387422133</v>
      </c>
      <c r="J177" s="5">
        <v>23.097794794308886</v>
      </c>
      <c r="K177" s="5">
        <v>23.136954944536175</v>
      </c>
      <c r="L177" s="4">
        <v>23.160924010715689</v>
      </c>
      <c r="M177" s="5">
        <v>23.154021688469694</v>
      </c>
      <c r="N177" s="5">
        <v>23.13964060051569</v>
      </c>
      <c r="O177" s="5">
        <v>23.118514414060311</v>
      </c>
      <c r="P177" s="5">
        <v>23.091284982401486</v>
      </c>
      <c r="Q177" s="9">
        <v>23.058516480987262</v>
      </c>
      <c r="R177" s="5">
        <v>23.00625018556272</v>
      </c>
      <c r="S177" s="5">
        <v>22.951934893487632</v>
      </c>
      <c r="T177" s="5">
        <v>22.895670942247726</v>
      </c>
      <c r="U177" s="5">
        <v>22.837552072258291</v>
      </c>
      <c r="V177" s="4">
        <v>22.777665968798427</v>
      </c>
      <c r="W177" s="5">
        <v>22.701619007750669</v>
      </c>
      <c r="X177" s="5">
        <v>22.624834341738918</v>
      </c>
      <c r="Y177" s="5">
        <v>22.547323824558173</v>
      </c>
      <c r="Z177" s="5">
        <v>22.469098930129729</v>
      </c>
      <c r="AA177" s="9">
        <v>22.390170766483426</v>
      </c>
      <c r="AB177" s="5">
        <v>22.296663183839751</v>
      </c>
      <c r="AC177" s="5">
        <v>22.20268791018065</v>
      </c>
      <c r="AD177" s="5">
        <v>22.108244608145519</v>
      </c>
      <c r="AE177" s="5">
        <v>22.013332898316591</v>
      </c>
      <c r="AF177" s="4">
        <v>21.917952359051348</v>
      </c>
      <c r="AG177" s="5">
        <v>21.811742613415159</v>
      </c>
      <c r="AH177" s="5">
        <v>21.70509517692102</v>
      </c>
      <c r="AI177" s="5">
        <v>21.598006976609213</v>
      </c>
      <c r="AJ177" s="5">
        <v>21.490474890669493</v>
      </c>
      <c r="AK177" s="4">
        <v>21.382495747389996</v>
      </c>
      <c r="AL177" s="5">
        <v>21.270111521059732</v>
      </c>
      <c r="AM177" s="5">
        <v>21.157256486387059</v>
      </c>
      <c r="AN177" s="5">
        <v>21.043926762985478</v>
      </c>
      <c r="AO177" s="5">
        <v>20.930118406205544</v>
      </c>
      <c r="AP177" s="4">
        <v>20.815827405626383</v>
      </c>
      <c r="AQ177" s="5">
        <v>20.702009576680673</v>
      </c>
      <c r="AR177" s="5">
        <v>20.587680231952085</v>
      </c>
      <c r="AS177" s="5">
        <v>20.472835617679717</v>
      </c>
      <c r="AT177" s="5">
        <v>20.357471912896134</v>
      </c>
      <c r="AU177" s="4">
        <v>20.241585227850688</v>
      </c>
      <c r="AV177" s="5">
        <v>20.132090972452168</v>
      </c>
      <c r="AW177" s="5">
        <v>20.022075259642357</v>
      </c>
      <c r="AX177" s="5">
        <v>19.9115356173828</v>
      </c>
      <c r="AY177" s="5">
        <v>19.800469514378534</v>
      </c>
      <c r="AZ177" s="4">
        <v>19.688874358964572</v>
      </c>
      <c r="BA177" s="5">
        <v>19.579882244466955</v>
      </c>
      <c r="BB177" s="5">
        <v>19.470344249061139</v>
      </c>
      <c r="BC177" s="5">
        <v>19.360258863502207</v>
      </c>
      <c r="BD177" s="5">
        <v>19.249624513227225</v>
      </c>
      <c r="BE177" s="4">
        <v>19.138439557548093</v>
      </c>
      <c r="BF177">
        <v>19.027683595064875</v>
      </c>
      <c r="BG177">
        <v>18.91636133919755</v>
      </c>
      <c r="BH177">
        <v>18.804471696710458</v>
      </c>
      <c r="BI177">
        <v>18.692013499686258</v>
      </c>
      <c r="BJ177">
        <v>18.578985504850461</v>
      </c>
      <c r="BK177">
        <v>18.468540721188347</v>
      </c>
      <c r="BL177">
        <v>18.357543811058715</v>
      </c>
      <c r="BM177">
        <v>18.245993828263973</v>
      </c>
      <c r="BN177">
        <v>18.133889751808805</v>
      </c>
      <c r="BO177">
        <v>18.021230485296446</v>
      </c>
      <c r="BP177">
        <v>17.916080556937438</v>
      </c>
      <c r="BQ177">
        <v>17.81043443642519</v>
      </c>
      <c r="BR177">
        <v>17.70429168979383</v>
      </c>
      <c r="BS177">
        <v>17.597651817425927</v>
      </c>
      <c r="BT177">
        <v>17.490514253763305</v>
      </c>
      <c r="BU177">
        <v>17.395923970319249</v>
      </c>
      <c r="BV177">
        <v>17.300923371618811</v>
      </c>
      <c r="BW177">
        <v>17.205513087229924</v>
      </c>
      <c r="BX177">
        <v>17.109693690127163</v>
      </c>
      <c r="BY177">
        <v>17.013465697007462</v>
      </c>
      <c r="BZ177">
        <v>16.930903216521582</v>
      </c>
      <c r="CA177">
        <v>16.84801316347394</v>
      </c>
      <c r="CB177">
        <v>16.764797359210064</v>
      </c>
      <c r="CC177">
        <v>16.681257564673796</v>
      </c>
      <c r="CD177">
        <v>16.597395481492804</v>
      </c>
      <c r="CE177">
        <v>16.52521282652588</v>
      </c>
      <c r="CF177">
        <v>16.452765733368413</v>
      </c>
      <c r="CG177">
        <v>16.380057115320938</v>
      </c>
      <c r="CH177">
        <v>16.307089804923155</v>
      </c>
      <c r="CI177">
        <v>16.233866556154283</v>
      </c>
    </row>
    <row r="178" spans="1:87">
      <c r="A178" t="s">
        <v>168</v>
      </c>
      <c r="B178" s="4"/>
      <c r="C178" s="5"/>
      <c r="D178" s="5"/>
      <c r="E178" s="5"/>
      <c r="F178" s="5"/>
      <c r="G178" s="9"/>
      <c r="H178" s="5"/>
      <c r="I178" s="5"/>
      <c r="J178" s="5"/>
      <c r="K178" s="5"/>
      <c r="L178" s="4"/>
      <c r="M178" s="5"/>
      <c r="N178" s="5"/>
      <c r="O178" s="5"/>
      <c r="P178" s="5"/>
      <c r="Q178" s="9"/>
      <c r="R178" s="5"/>
      <c r="S178" s="5"/>
      <c r="T178" s="5"/>
      <c r="U178" s="5"/>
      <c r="V178" s="4"/>
      <c r="W178" s="5"/>
      <c r="X178" s="5"/>
      <c r="Y178" s="5"/>
      <c r="Z178" s="5"/>
      <c r="AA178" s="9"/>
      <c r="AB178" s="5"/>
      <c r="AC178" s="5"/>
      <c r="AD178" s="5"/>
      <c r="AE178" s="5"/>
      <c r="AF178" s="4"/>
      <c r="AG178" s="5"/>
      <c r="AH178" s="5"/>
      <c r="AI178" s="5"/>
      <c r="AJ178" s="5"/>
      <c r="AK178" s="4"/>
      <c r="AL178" s="5"/>
      <c r="AM178" s="5"/>
      <c r="AN178" s="5"/>
      <c r="AO178" s="5"/>
      <c r="AP178" s="4"/>
      <c r="AQ178" s="5"/>
      <c r="AR178" s="5"/>
      <c r="AS178" s="5"/>
      <c r="AT178" s="5"/>
      <c r="AU178" s="4"/>
      <c r="AV178" s="5"/>
      <c r="AW178" s="5"/>
      <c r="AX178" s="5"/>
      <c r="AY178" s="5"/>
      <c r="AZ178" s="4"/>
      <c r="BA178" s="5"/>
      <c r="BB178" s="5"/>
      <c r="BC178" s="5"/>
      <c r="BD178" s="5"/>
      <c r="BE178" s="4"/>
    </row>
    <row r="179" spans="1:87">
      <c r="A179" t="s">
        <v>169</v>
      </c>
      <c r="B179" s="4">
        <v>1910.0000000000005</v>
      </c>
      <c r="C179" s="5">
        <v>1910.2028411308575</v>
      </c>
      <c r="D179" s="5">
        <v>1909.8747437878733</v>
      </c>
      <c r="E179" s="5">
        <v>1909.0637394004129</v>
      </c>
      <c r="F179" s="5">
        <v>1907.8122882955902</v>
      </c>
      <c r="G179" s="9">
        <v>1906.1580775189047</v>
      </c>
      <c r="H179" s="5">
        <v>1902.8042035534693</v>
      </c>
      <c r="I179" s="5">
        <v>1899.335978001639</v>
      </c>
      <c r="J179" s="5">
        <v>1895.7578099617133</v>
      </c>
      <c r="K179" s="5">
        <v>1892.0738760973118</v>
      </c>
      <c r="L179" s="4">
        <v>1888.2881360442273</v>
      </c>
      <c r="M179" s="5">
        <v>1883.7572594148648</v>
      </c>
      <c r="N179" s="5">
        <v>1879.1884014560912</v>
      </c>
      <c r="O179" s="5">
        <v>1874.5820513212304</v>
      </c>
      <c r="P179" s="5">
        <v>1869.9386859432866</v>
      </c>
      <c r="Q179" s="9">
        <v>1865.2587703924949</v>
      </c>
      <c r="R179" s="5">
        <v>1860.5003820196544</v>
      </c>
      <c r="S179" s="5">
        <v>1855.7185791283159</v>
      </c>
      <c r="T179" s="5">
        <v>1850.9134735563234</v>
      </c>
      <c r="U179" s="5">
        <v>1846.0851748148229</v>
      </c>
      <c r="V179" s="4">
        <v>1841.2337901224873</v>
      </c>
      <c r="W179" s="5">
        <v>1836.6055293745537</v>
      </c>
      <c r="X179" s="5">
        <v>1831.9543853357532</v>
      </c>
      <c r="Y179" s="5">
        <v>1827.2804900491062</v>
      </c>
      <c r="Z179" s="5">
        <v>1822.583972922997</v>
      </c>
      <c r="AA179" s="9">
        <v>1817.8649607752072</v>
      </c>
      <c r="AB179" s="5">
        <v>1813.1095362026201</v>
      </c>
      <c r="AC179" s="5">
        <v>1808.3287074159218</v>
      </c>
      <c r="AD179" s="5">
        <v>1803.5226661761635</v>
      </c>
      <c r="AE179" s="5">
        <v>1798.6916002354922</v>
      </c>
      <c r="AF179" s="4">
        <v>1793.8356934183359</v>
      </c>
      <c r="AG179" s="5">
        <v>1788.6682940092501</v>
      </c>
      <c r="AH179" s="5">
        <v>1783.474445983567</v>
      </c>
      <c r="AI179" s="5">
        <v>1778.2543276497756</v>
      </c>
      <c r="AJ179" s="5">
        <v>1773.0081133853826</v>
      </c>
      <c r="AK179" s="4">
        <v>1767.7359737120448</v>
      </c>
      <c r="AL179" s="5">
        <v>1762.135899753034</v>
      </c>
      <c r="AM179" s="5">
        <v>1756.5076348478801</v>
      </c>
      <c r="AN179" s="5">
        <v>1750.8513559975133</v>
      </c>
      <c r="AO179" s="5">
        <v>1745.1672360004195</v>
      </c>
      <c r="AP179" s="4">
        <v>1739.4554435304062</v>
      </c>
      <c r="AQ179" s="5">
        <v>1733.5636350014124</v>
      </c>
      <c r="AR179" s="5">
        <v>1727.6409715738721</v>
      </c>
      <c r="AS179" s="5">
        <v>1721.6876843492632</v>
      </c>
      <c r="AT179" s="5">
        <v>1715.7039986823067</v>
      </c>
      <c r="AU179" s="4">
        <v>1709.6901343028878</v>
      </c>
      <c r="AV179" s="5">
        <v>1703.4104554123478</v>
      </c>
      <c r="AW179" s="5">
        <v>1697.0965299692075</v>
      </c>
      <c r="AX179" s="5">
        <v>1690.7486609204871</v>
      </c>
      <c r="AY179" s="5">
        <v>1684.3671431645603</v>
      </c>
      <c r="AZ179" s="4">
        <v>1677.9522637455239</v>
      </c>
      <c r="BA179" s="5">
        <v>1671.4360419585901</v>
      </c>
      <c r="BB179" s="5">
        <v>1664.8845143330109</v>
      </c>
      <c r="BC179" s="5">
        <v>1658.2980250240146</v>
      </c>
      <c r="BD179" s="5">
        <v>1651.6769086738702</v>
      </c>
      <c r="BE179" s="4">
        <v>1645.0214906588517</v>
      </c>
      <c r="BF179">
        <v>1638.3091390598829</v>
      </c>
      <c r="BG179">
        <v>1631.5621079852783</v>
      </c>
      <c r="BH179">
        <v>1624.7807329926277</v>
      </c>
      <c r="BI179">
        <v>1617.9653401582959</v>
      </c>
      <c r="BJ179">
        <v>1611.1162463235844</v>
      </c>
      <c r="BK179">
        <v>1604.2532792101138</v>
      </c>
      <c r="BL179">
        <v>1597.3572536584991</v>
      </c>
      <c r="BM179">
        <v>1590.4284647953975</v>
      </c>
      <c r="BN179">
        <v>1583.4671992961696</v>
      </c>
      <c r="BO179">
        <v>1576.4737355936686</v>
      </c>
      <c r="BP179">
        <v>1569.5770397573742</v>
      </c>
      <c r="BQ179">
        <v>1562.6494399590497</v>
      </c>
      <c r="BR179">
        <v>1555.6911965390091</v>
      </c>
      <c r="BS179">
        <v>1548.7025623489162</v>
      </c>
      <c r="BT179">
        <v>1541.6837829295778</v>
      </c>
      <c r="BU179">
        <v>1534.9640097800136</v>
      </c>
      <c r="BV179">
        <v>1528.2162013873901</v>
      </c>
      <c r="BW179">
        <v>1521.4406094230812</v>
      </c>
      <c r="BX179">
        <v>1514.6374784804716</v>
      </c>
      <c r="BY179">
        <v>1507.8070462484284</v>
      </c>
      <c r="BZ179">
        <v>1501.3019080514325</v>
      </c>
      <c r="CA179">
        <v>1494.7713712064149</v>
      </c>
      <c r="CB179">
        <v>1488.2156969224918</v>
      </c>
      <c r="CC179">
        <v>1481.635139177085</v>
      </c>
      <c r="CD179">
        <v>1475.0299449063762</v>
      </c>
      <c r="CE179">
        <v>1468.5794968803289</v>
      </c>
      <c r="CF179">
        <v>1462.1053135550474</v>
      </c>
      <c r="CG179">
        <v>1455.607665861733</v>
      </c>
      <c r="CH179">
        <v>1449.0868171482525</v>
      </c>
      <c r="CI179">
        <v>1442.5430233903946</v>
      </c>
    </row>
    <row r="180" spans="1:87">
      <c r="A180" t="s">
        <v>170</v>
      </c>
      <c r="B180" s="4">
        <v>174.00000000000017</v>
      </c>
      <c r="C180" s="5">
        <v>174.00936823009752</v>
      </c>
      <c r="D180" s="5">
        <v>174.00789437230165</v>
      </c>
      <c r="E180" s="5">
        <v>173.99607127776267</v>
      </c>
      <c r="F180" s="5">
        <v>173.97436279417545</v>
      </c>
      <c r="G180" s="9">
        <v>173.94320590365405</v>
      </c>
      <c r="H180" s="5">
        <v>173.8767778155229</v>
      </c>
      <c r="I180" s="5">
        <v>173.79883415352015</v>
      </c>
      <c r="J180" s="5">
        <v>173.70993028609541</v>
      </c>
      <c r="K180" s="5">
        <v>173.61058719172897</v>
      </c>
      <c r="L180" s="4">
        <v>173.50129411693629</v>
      </c>
      <c r="M180" s="5">
        <v>173.31674513222276</v>
      </c>
      <c r="N180" s="5">
        <v>173.1262258336036</v>
      </c>
      <c r="O180" s="5">
        <v>172.92993366226108</v>
      </c>
      <c r="P180" s="5">
        <v>172.7280574661782</v>
      </c>
      <c r="Q180" s="9">
        <v>172.52077796986296</v>
      </c>
      <c r="R180" s="5">
        <v>172.31479013186564</v>
      </c>
      <c r="S180" s="5">
        <v>172.10541085448205</v>
      </c>
      <c r="T180" s="5">
        <v>171.89272217405053</v>
      </c>
      <c r="U180" s="5">
        <v>171.67680345922849</v>
      </c>
      <c r="V180" s="4">
        <v>171.45773152014783</v>
      </c>
      <c r="W180" s="5">
        <v>171.30778794094226</v>
      </c>
      <c r="X180" s="5">
        <v>171.15579939801054</v>
      </c>
      <c r="Y180" s="5">
        <v>171.00180843325501</v>
      </c>
      <c r="Z180" s="5">
        <v>170.84585643405674</v>
      </c>
      <c r="AA180" s="9">
        <v>170.68798367260439</v>
      </c>
      <c r="AB180" s="5">
        <v>170.58073061856629</v>
      </c>
      <c r="AC180" s="5">
        <v>170.47196741375498</v>
      </c>
      <c r="AD180" s="5">
        <v>170.36172440686741</v>
      </c>
      <c r="AE180" s="5">
        <v>170.25003117782705</v>
      </c>
      <c r="AF180" s="4">
        <v>170.1369165621019</v>
      </c>
      <c r="AG180" s="5">
        <v>170.02568014056678</v>
      </c>
      <c r="AH180" s="5">
        <v>169.91317472313085</v>
      </c>
      <c r="AI180" s="5">
        <v>169.79942420311593</v>
      </c>
      <c r="AJ180" s="5">
        <v>169.68445190941767</v>
      </c>
      <c r="AK180" s="4">
        <v>169.56828062313718</v>
      </c>
      <c r="AL180" s="5">
        <v>169.41749604214633</v>
      </c>
      <c r="AM180" s="5">
        <v>169.26525583037986</v>
      </c>
      <c r="AN180" s="5">
        <v>169.11158853101509</v>
      </c>
      <c r="AO180" s="5">
        <v>168.95652197784631</v>
      </c>
      <c r="AP180" s="4">
        <v>168.80008331726927</v>
      </c>
      <c r="AQ180" s="5">
        <v>168.61140898303321</v>
      </c>
      <c r="AR180" s="5">
        <v>168.42084954664864</v>
      </c>
      <c r="AS180" s="5">
        <v>168.22844801980085</v>
      </c>
      <c r="AT180" s="5">
        <v>168.03424617839005</v>
      </c>
      <c r="AU180" s="4">
        <v>167.83828460666155</v>
      </c>
      <c r="AV180" s="5">
        <v>167.60074389445751</v>
      </c>
      <c r="AW180" s="5">
        <v>167.36084436597528</v>
      </c>
      <c r="AX180" s="5">
        <v>167.11864739196781</v>
      </c>
      <c r="AY180" s="5">
        <v>166.87421234221429</v>
      </c>
      <c r="AZ180" s="4">
        <v>166.62759666633977</v>
      </c>
      <c r="BA180" s="5">
        <v>166.36746506494461</v>
      </c>
      <c r="BB180" s="5">
        <v>166.10481165956486</v>
      </c>
      <c r="BC180" s="5">
        <v>165.83970893796393</v>
      </c>
      <c r="BD180" s="5">
        <v>165.57222682951362</v>
      </c>
      <c r="BE180" s="4">
        <v>165.30243281650789</v>
      </c>
      <c r="BF180">
        <v>165.02664601301692</v>
      </c>
      <c r="BG180">
        <v>164.74840993237027</v>
      </c>
      <c r="BH180">
        <v>164.46779895392416</v>
      </c>
      <c r="BI180">
        <v>164.18488474094249</v>
      </c>
      <c r="BJ180">
        <v>163.89973636227651</v>
      </c>
      <c r="BK180">
        <v>163.60326899666271</v>
      </c>
      <c r="BL180">
        <v>163.30450671369499</v>
      </c>
      <c r="BM180">
        <v>163.00352081990636</v>
      </c>
      <c r="BN180">
        <v>162.7003799993945</v>
      </c>
      <c r="BO180">
        <v>162.39515043164133</v>
      </c>
      <c r="BP180">
        <v>162.07321091610481</v>
      </c>
      <c r="BQ180">
        <v>161.74911372449327</v>
      </c>
      <c r="BR180">
        <v>161.42292724504929</v>
      </c>
      <c r="BS180">
        <v>161.09471733666956</v>
      </c>
      <c r="BT180">
        <v>160.76454744270868</v>
      </c>
      <c r="BU180">
        <v>160.42158892216392</v>
      </c>
      <c r="BV180">
        <v>160.07660335972872</v>
      </c>
      <c r="BW180">
        <v>159.7296577241205</v>
      </c>
      <c r="BX180">
        <v>159.38081646046572</v>
      </c>
      <c r="BY180">
        <v>159.030141605371</v>
      </c>
      <c r="BZ180">
        <v>158.66971516078448</v>
      </c>
      <c r="CA180">
        <v>158.30741806936223</v>
      </c>
      <c r="CB180">
        <v>157.94331526431384</v>
      </c>
      <c r="CC180">
        <v>157.57746918337386</v>
      </c>
      <c r="CD180">
        <v>157.20993988413704</v>
      </c>
      <c r="CE180">
        <v>156.82311660389371</v>
      </c>
      <c r="CF180">
        <v>156.43456371595215</v>
      </c>
      <c r="CG180">
        <v>156.04434341776701</v>
      </c>
      <c r="CH180">
        <v>155.65251549043876</v>
      </c>
      <c r="CI180">
        <v>155.25913741095647</v>
      </c>
    </row>
    <row r="181" spans="1:87">
      <c r="A181" t="s">
        <v>171</v>
      </c>
      <c r="B181" s="4">
        <v>72.000000000000071</v>
      </c>
      <c r="C181" s="5">
        <v>72.968833377787902</v>
      </c>
      <c r="D181" s="5">
        <v>73.682462109938683</v>
      </c>
      <c r="E181" s="5">
        <v>74.200088142791628</v>
      </c>
      <c r="F181" s="5">
        <v>74.563516840504761</v>
      </c>
      <c r="G181" s="9">
        <v>74.803246298997863</v>
      </c>
      <c r="H181" s="5">
        <v>74.949501508157482</v>
      </c>
      <c r="I181" s="5">
        <v>74.99155044730783</v>
      </c>
      <c r="J181" s="5">
        <v>74.94828412168313</v>
      </c>
      <c r="K181" s="5">
        <v>74.834302738465922</v>
      </c>
      <c r="L181" s="4">
        <v>74.661085848890991</v>
      </c>
      <c r="M181" s="5">
        <v>74.373787272896621</v>
      </c>
      <c r="N181" s="5">
        <v>74.068352606273663</v>
      </c>
      <c r="O181" s="5">
        <v>73.746237264038456</v>
      </c>
      <c r="P181" s="5">
        <v>73.408742071875821</v>
      </c>
      <c r="Q181" s="9">
        <v>73.057033527397181</v>
      </c>
      <c r="R181" s="5">
        <v>72.684777547612129</v>
      </c>
      <c r="S181" s="5">
        <v>72.31044023498157</v>
      </c>
      <c r="T181" s="5">
        <v>71.934015880498549</v>
      </c>
      <c r="U181" s="5">
        <v>71.555498529027417</v>
      </c>
      <c r="V181" s="4">
        <v>71.174881976252109</v>
      </c>
      <c r="W181" s="5">
        <v>70.78740734917011</v>
      </c>
      <c r="X181" s="5">
        <v>70.398882338872852</v>
      </c>
      <c r="Y181" s="5">
        <v>70.009295384981939</v>
      </c>
      <c r="Z181" s="5">
        <v>69.618634702334944</v>
      </c>
      <c r="AA181" s="9">
        <v>69.226888274685948</v>
      </c>
      <c r="AB181" s="5">
        <v>68.817960804155447</v>
      </c>
      <c r="AC181" s="5">
        <v>68.407830020996229</v>
      </c>
      <c r="AD181" s="5">
        <v>67.996481543389621</v>
      </c>
      <c r="AE181" s="5">
        <v>67.583900685701067</v>
      </c>
      <c r="AF181" s="4">
        <v>67.170072449222133</v>
      </c>
      <c r="AG181" s="5">
        <v>66.741897697809918</v>
      </c>
      <c r="AH181" s="5">
        <v>66.312232808324737</v>
      </c>
      <c r="AI181" s="5">
        <v>65.881056850201077</v>
      </c>
      <c r="AJ181" s="5">
        <v>65.448348388590119</v>
      </c>
      <c r="AK181" s="4">
        <v>65.014085467335789</v>
      </c>
      <c r="AL181" s="5">
        <v>64.578944658076423</v>
      </c>
      <c r="AM181" s="5">
        <v>64.141832011038971</v>
      </c>
      <c r="AN181" s="5">
        <v>63.702720736344062</v>
      </c>
      <c r="AO181" s="5">
        <v>63.261583451577998</v>
      </c>
      <c r="AP181" s="4">
        <v>62.81839216323268</v>
      </c>
      <c r="AQ181" s="5">
        <v>62.391449461025964</v>
      </c>
      <c r="AR181" s="5">
        <v>61.962194557850893</v>
      </c>
      <c r="AS181" s="5">
        <v>61.530604260058468</v>
      </c>
      <c r="AT181" s="5">
        <v>61.09665487393692</v>
      </c>
      <c r="AU181" s="4">
        <v>60.660322190712009</v>
      </c>
      <c r="AV181" s="5">
        <v>60.260497769208371</v>
      </c>
      <c r="AW181" s="5">
        <v>59.858398755347743</v>
      </c>
      <c r="AX181" s="5">
        <v>59.454010905701303</v>
      </c>
      <c r="AY181" s="5">
        <v>59.047319590879091</v>
      </c>
      <c r="AZ181" s="4">
        <v>58.638309786193375</v>
      </c>
      <c r="BA181" s="5">
        <v>58.262748693822857</v>
      </c>
      <c r="BB181" s="5">
        <v>57.885086746025181</v>
      </c>
      <c r="BC181" s="5">
        <v>57.505315690987295</v>
      </c>
      <c r="BD181" s="5">
        <v>57.123426950966838</v>
      </c>
      <c r="BE181" s="4">
        <v>56.739411616745237</v>
      </c>
      <c r="BF181">
        <v>56.382097033003284</v>
      </c>
      <c r="BG181">
        <v>56.022858097761699</v>
      </c>
      <c r="BH181">
        <v>55.661690003049223</v>
      </c>
      <c r="BI181">
        <v>55.298587651162407</v>
      </c>
      <c r="BJ181">
        <v>54.933545651349121</v>
      </c>
      <c r="BK181">
        <v>54.593301084773231</v>
      </c>
      <c r="BL181">
        <v>54.251305105379338</v>
      </c>
      <c r="BM181">
        <v>53.907555726699655</v>
      </c>
      <c r="BN181">
        <v>53.56205069866111</v>
      </c>
      <c r="BO181">
        <v>53.214787506095675</v>
      </c>
      <c r="BP181">
        <v>52.898464406621741</v>
      </c>
      <c r="BQ181">
        <v>52.580603806914901</v>
      </c>
      <c r="BR181">
        <v>52.261207436489329</v>
      </c>
      <c r="BS181">
        <v>51.940276777964684</v>
      </c>
      <c r="BT181">
        <v>51.617813068017448</v>
      </c>
      <c r="BU181">
        <v>51.334917400162546</v>
      </c>
      <c r="BV181">
        <v>51.050754273419329</v>
      </c>
      <c r="BW181">
        <v>50.765329581227448</v>
      </c>
      <c r="BX181">
        <v>50.478648966505482</v>
      </c>
      <c r="BY181">
        <v>50.190717825642594</v>
      </c>
      <c r="BZ181">
        <v>49.944534749372046</v>
      </c>
      <c r="CA181">
        <v>49.697358031325209</v>
      </c>
      <c r="CB181">
        <v>49.449196803813052</v>
      </c>
      <c r="CC181">
        <v>49.200059919616706</v>
      </c>
      <c r="CD181">
        <v>48.94995595911476</v>
      </c>
      <c r="CE181">
        <v>48.733947062105031</v>
      </c>
      <c r="CF181">
        <v>48.517159325353518</v>
      </c>
      <c r="CG181">
        <v>48.2996037964596</v>
      </c>
      <c r="CH181">
        <v>48.081291198736224</v>
      </c>
      <c r="CI181">
        <v>47.862231941400729</v>
      </c>
    </row>
    <row r="182" spans="1:87">
      <c r="A182" t="s">
        <v>172</v>
      </c>
      <c r="B182" s="4">
        <v>900.99999999999977</v>
      </c>
      <c r="C182" s="5">
        <v>908.95228340254096</v>
      </c>
      <c r="D182" s="5">
        <v>916.52443313804281</v>
      </c>
      <c r="E182" s="5">
        <v>923.76755545256015</v>
      </c>
      <c r="F182" s="5">
        <v>930.72396692784605</v>
      </c>
      <c r="G182" s="9">
        <v>937.42900962232568</v>
      </c>
      <c r="H182" s="5">
        <v>942.78659924869498</v>
      </c>
      <c r="I182" s="5">
        <v>948.01542834138991</v>
      </c>
      <c r="J182" s="5">
        <v>953.1270421776444</v>
      </c>
      <c r="K182" s="5">
        <v>958.13163334157412</v>
      </c>
      <c r="L182" s="4">
        <v>963.03823335649304</v>
      </c>
      <c r="M182" s="5">
        <v>966.9597109891904</v>
      </c>
      <c r="N182" s="5">
        <v>970.84384589310821</v>
      </c>
      <c r="O182" s="5">
        <v>974.69255044410897</v>
      </c>
      <c r="P182" s="5">
        <v>978.50759934354801</v>
      </c>
      <c r="Q182" s="9">
        <v>982.29064175781014</v>
      </c>
      <c r="R182" s="5">
        <v>985.65962079665962</v>
      </c>
      <c r="S182" s="5">
        <v>989.01344736578187</v>
      </c>
      <c r="T182" s="5">
        <v>992.3525746989186</v>
      </c>
      <c r="U182" s="5">
        <v>995.67743426422317</v>
      </c>
      <c r="V182" s="4">
        <v>998.98843708040806</v>
      </c>
      <c r="W182" s="5">
        <v>1002.058352312025</v>
      </c>
      <c r="X182" s="5">
        <v>1005.1180008055112</v>
      </c>
      <c r="Y182" s="5">
        <v>1008.1676191161891</v>
      </c>
      <c r="Z182" s="5">
        <v>1011.207434466087</v>
      </c>
      <c r="AA182" s="9">
        <v>1014.2376652159408</v>
      </c>
      <c r="AB182" s="5">
        <v>1016.7602330170442</v>
      </c>
      <c r="AC182" s="5">
        <v>1019.2733211999592</v>
      </c>
      <c r="AD182" s="5">
        <v>1021.777171951745</v>
      </c>
      <c r="AE182" s="5">
        <v>1024.2720178815221</v>
      </c>
      <c r="AF182" s="4">
        <v>1026.7580824923036</v>
      </c>
      <c r="AG182" s="5">
        <v>1028.4672478357677</v>
      </c>
      <c r="AH182" s="5">
        <v>1030.1676863997509</v>
      </c>
      <c r="AI182" s="5">
        <v>1031.8596448167875</v>
      </c>
      <c r="AJ182" s="5">
        <v>1033.5433603105519</v>
      </c>
      <c r="AK182" s="4">
        <v>1035.219061132741</v>
      </c>
      <c r="AL182" s="5">
        <v>1036.2234433300189</v>
      </c>
      <c r="AM182" s="5">
        <v>1037.218081050029</v>
      </c>
      <c r="AN182" s="5">
        <v>1038.2032810441874</v>
      </c>
      <c r="AO182" s="5">
        <v>1039.1793382404664</v>
      </c>
      <c r="AP182" s="4">
        <v>1040.1465362938377</v>
      </c>
      <c r="AQ182" s="5">
        <v>1040.6922333031669</v>
      </c>
      <c r="AR182" s="5">
        <v>1041.2264679425659</v>
      </c>
      <c r="AS182" s="5">
        <v>1041.7496353742872</v>
      </c>
      <c r="AT182" s="5">
        <v>1042.2621147643997</v>
      </c>
      <c r="AU182" s="4">
        <v>1042.7642700636686</v>
      </c>
      <c r="AV182" s="5">
        <v>1042.8114486291981</v>
      </c>
      <c r="AW182" s="5">
        <v>1042.8454259523814</v>
      </c>
      <c r="AX182" s="5">
        <v>1042.8666889033282</v>
      </c>
      <c r="AY182" s="5">
        <v>1042.875703829176</v>
      </c>
      <c r="AZ182" s="4">
        <v>1042.8729175973451</v>
      </c>
      <c r="BA182" s="5">
        <v>1042.3596863053269</v>
      </c>
      <c r="BB182" s="5">
        <v>1041.8324299276999</v>
      </c>
      <c r="BC182" s="5">
        <v>1041.2916728173607</v>
      </c>
      <c r="BD182" s="5">
        <v>1040.7379172592655</v>
      </c>
      <c r="BE182" s="4">
        <v>1040.1716445921554</v>
      </c>
      <c r="BF182">
        <v>1039.0157072828429</v>
      </c>
      <c r="BG182">
        <v>1037.8454481078402</v>
      </c>
      <c r="BH182">
        <v>1036.6613809703695</v>
      </c>
      <c r="BI182">
        <v>1035.4639989647396</v>
      </c>
      <c r="BJ182">
        <v>1034.2537753978306</v>
      </c>
      <c r="BK182">
        <v>1032.4361107871739</v>
      </c>
      <c r="BL182">
        <v>1030.6041145286376</v>
      </c>
      <c r="BM182">
        <v>1028.7582539757623</v>
      </c>
      <c r="BN182">
        <v>1026.8989787779669</v>
      </c>
      <c r="BO182">
        <v>1025.026721697358</v>
      </c>
      <c r="BP182">
        <v>1022.7784513638695</v>
      </c>
      <c r="BQ182">
        <v>1020.5165480647061</v>
      </c>
      <c r="BR182">
        <v>1018.241418076258</v>
      </c>
      <c r="BS182">
        <v>1015.9534531822973</v>
      </c>
      <c r="BT182">
        <v>1013.6530313038311</v>
      </c>
      <c r="BU182">
        <v>1011.0720526071674</v>
      </c>
      <c r="BV182">
        <v>1008.4781286449918</v>
      </c>
      <c r="BW182">
        <v>1005.8716168335652</v>
      </c>
      <c r="BX182">
        <v>1003.2528624087595</v>
      </c>
      <c r="BY182">
        <v>1000.6221989304652</v>
      </c>
      <c r="BZ182">
        <v>997.72953558078632</v>
      </c>
      <c r="CA182">
        <v>994.82444123230357</v>
      </c>
      <c r="CB182">
        <v>991.90723268746649</v>
      </c>
      <c r="CC182">
        <v>988.9782163719326</v>
      </c>
      <c r="CD182">
        <v>986.03768874544892</v>
      </c>
      <c r="CE182">
        <v>982.75927946735862</v>
      </c>
      <c r="CF182">
        <v>979.46841716971051</v>
      </c>
      <c r="CG182">
        <v>976.16538533144421</v>
      </c>
      <c r="CH182">
        <v>972.85045849488574</v>
      </c>
      <c r="CI182">
        <v>969.52390260254526</v>
      </c>
    </row>
    <row r="183" spans="1:87">
      <c r="A183" t="s">
        <v>173</v>
      </c>
      <c r="B183" s="4">
        <v>46.999999999999972</v>
      </c>
      <c r="C183" s="5">
        <v>48.95940050505434</v>
      </c>
      <c r="D183" s="5">
        <v>50.59395144833703</v>
      </c>
      <c r="E183" s="5">
        <v>51.993018984723875</v>
      </c>
      <c r="F183" s="5">
        <v>53.214759274138117</v>
      </c>
      <c r="G183" s="9">
        <v>54.298978920285116</v>
      </c>
      <c r="H183" s="5">
        <v>55.694097886095904</v>
      </c>
      <c r="I183" s="5">
        <v>56.846542225831755</v>
      </c>
      <c r="J183" s="5">
        <v>57.820791792885167</v>
      </c>
      <c r="K183" s="5">
        <v>58.659942138053239</v>
      </c>
      <c r="L183" s="4">
        <v>59.394041719277084</v>
      </c>
      <c r="M183" s="5">
        <v>60.05627930000761</v>
      </c>
      <c r="N183" s="5">
        <v>60.631843637457784</v>
      </c>
      <c r="O183" s="5">
        <v>61.138031346890223</v>
      </c>
      <c r="P183" s="5">
        <v>61.58785033975164</v>
      </c>
      <c r="Q183" s="9">
        <v>61.991283621488122</v>
      </c>
      <c r="R183" s="5">
        <v>62.3020609309375</v>
      </c>
      <c r="S183" s="5">
        <v>62.588636182931886</v>
      </c>
      <c r="T183" s="5">
        <v>62.854236735009074</v>
      </c>
      <c r="U183" s="5">
        <v>63.101558840008266</v>
      </c>
      <c r="V183" s="4">
        <v>63.332872489376044</v>
      </c>
      <c r="W183" s="5">
        <v>63.489759638958567</v>
      </c>
      <c r="X183" s="5">
        <v>63.640225153469622</v>
      </c>
      <c r="Y183" s="5">
        <v>63.784798484931464</v>
      </c>
      <c r="Z183" s="5">
        <v>63.923955631873298</v>
      </c>
      <c r="AA183" s="9">
        <v>64.058125649197891</v>
      </c>
      <c r="AB183" s="5">
        <v>64.123499902877157</v>
      </c>
      <c r="AC183" s="5">
        <v>64.186823751267525</v>
      </c>
      <c r="AD183" s="5">
        <v>64.248202771972615</v>
      </c>
      <c r="AE183" s="5">
        <v>64.307736005701088</v>
      </c>
      <c r="AF183" s="4">
        <v>64.365516446246161</v>
      </c>
      <c r="AG183" s="5">
        <v>64.367699660505181</v>
      </c>
      <c r="AH183" s="5">
        <v>64.368968788625068</v>
      </c>
      <c r="AI183" s="5">
        <v>64.369355361845351</v>
      </c>
      <c r="AJ183" s="5">
        <v>64.368889631518229</v>
      </c>
      <c r="AK183" s="4">
        <v>64.367600632383329</v>
      </c>
      <c r="AL183" s="5">
        <v>64.321154333377009</v>
      </c>
      <c r="AM183" s="5">
        <v>64.274026740063974</v>
      </c>
      <c r="AN183" s="5">
        <v>64.22623587988943</v>
      </c>
      <c r="AO183" s="5">
        <v>64.177799210775859</v>
      </c>
      <c r="AP183" s="4">
        <v>64.128733643269626</v>
      </c>
      <c r="AQ183" s="5">
        <v>64.044325476124683</v>
      </c>
      <c r="AR183" s="5">
        <v>63.959210368103982</v>
      </c>
      <c r="AS183" s="5">
        <v>63.873404801331688</v>
      </c>
      <c r="AT183" s="5">
        <v>63.786924777083037</v>
      </c>
      <c r="AU183" s="4">
        <v>63.699785833159559</v>
      </c>
      <c r="AV183" s="5">
        <v>63.600718887958109</v>
      </c>
      <c r="AW183" s="5">
        <v>63.500885378373162</v>
      </c>
      <c r="AX183" s="5">
        <v>63.400304160142696</v>
      </c>
      <c r="AY183" s="5">
        <v>63.298993509230179</v>
      </c>
      <c r="AZ183" s="4">
        <v>63.196971143844102</v>
      </c>
      <c r="BA183" s="5">
        <v>63.081053185846535</v>
      </c>
      <c r="BB183" s="5">
        <v>62.964292459273821</v>
      </c>
      <c r="BC183" s="5">
        <v>62.846711151574425</v>
      </c>
      <c r="BD183" s="5">
        <v>62.728330722316272</v>
      </c>
      <c r="BE183" s="4">
        <v>62.609171932578903</v>
      </c>
      <c r="BF183">
        <v>62.466554499847796</v>
      </c>
      <c r="BG183">
        <v>62.323022481553359</v>
      </c>
      <c r="BH183">
        <v>62.17859990691538</v>
      </c>
      <c r="BI183">
        <v>62.033309998390756</v>
      </c>
      <c r="BJ183">
        <v>61.88717520491609</v>
      </c>
      <c r="BK183">
        <v>61.722955740401453</v>
      </c>
      <c r="BL183">
        <v>61.557819500705243</v>
      </c>
      <c r="BM183">
        <v>61.391789597616579</v>
      </c>
      <c r="BN183">
        <v>61.224888375345323</v>
      </c>
      <c r="BO183">
        <v>61.057137441659911</v>
      </c>
      <c r="BP183">
        <v>60.879895049916293</v>
      </c>
      <c r="BQ183">
        <v>60.701780628211488</v>
      </c>
      <c r="BR183">
        <v>60.522815527531272</v>
      </c>
      <c r="BS183">
        <v>60.343020399009504</v>
      </c>
      <c r="BT183">
        <v>60.162415221782823</v>
      </c>
      <c r="BU183">
        <v>59.978058627089212</v>
      </c>
      <c r="BV183">
        <v>59.792898962565253</v>
      </c>
      <c r="BW183">
        <v>59.606955650944819</v>
      </c>
      <c r="BX183">
        <v>59.420247485188483</v>
      </c>
      <c r="BY183">
        <v>59.232792653134865</v>
      </c>
      <c r="BZ183">
        <v>59.05404063539229</v>
      </c>
      <c r="CA183">
        <v>58.874595868042</v>
      </c>
      <c r="CB183">
        <v>58.694476270661838</v>
      </c>
      <c r="CC183">
        <v>58.513699174070815</v>
      </c>
      <c r="CD183">
        <v>58.332281343599085</v>
      </c>
      <c r="CE183">
        <v>58.155501070614456</v>
      </c>
      <c r="CF183">
        <v>57.978111182797548</v>
      </c>
      <c r="CG183">
        <v>57.800128711984371</v>
      </c>
      <c r="CH183">
        <v>57.621570116892663</v>
      </c>
      <c r="CI183">
        <v>57.44245130619521</v>
      </c>
    </row>
    <row r="184" spans="1:87">
      <c r="A184" t="s">
        <v>174</v>
      </c>
      <c r="B184" s="4">
        <v>611.99999999999886</v>
      </c>
      <c r="C184" s="5">
        <v>611.28133351578492</v>
      </c>
      <c r="D184" s="5">
        <v>610.4305491047229</v>
      </c>
      <c r="E184" s="5">
        <v>609.45625144146004</v>
      </c>
      <c r="F184" s="5">
        <v>608.36627546094201</v>
      </c>
      <c r="G184" s="9">
        <v>607.167772876448</v>
      </c>
      <c r="H184" s="5">
        <v>606.21203929295905</v>
      </c>
      <c r="I184" s="5">
        <v>605.14997766454371</v>
      </c>
      <c r="J184" s="5">
        <v>603.98849129535677</v>
      </c>
      <c r="K184" s="5">
        <v>602.73388326042641</v>
      </c>
      <c r="L184" s="4">
        <v>601.39192164283747</v>
      </c>
      <c r="M184" s="5">
        <v>599.8703420670065</v>
      </c>
      <c r="N184" s="5">
        <v>598.30628091023254</v>
      </c>
      <c r="O184" s="5">
        <v>596.70131621589167</v>
      </c>
      <c r="P184" s="5">
        <v>595.05694160346411</v>
      </c>
      <c r="Q184" s="9">
        <v>593.37457193516025</v>
      </c>
      <c r="R184" s="5">
        <v>591.631431595604</v>
      </c>
      <c r="S184" s="5">
        <v>589.86996366270341</v>
      </c>
      <c r="T184" s="5">
        <v>588.09047386029465</v>
      </c>
      <c r="U184" s="5">
        <v>586.29325834896269</v>
      </c>
      <c r="V184" s="4">
        <v>584.47860407963503</v>
      </c>
      <c r="W184" s="5">
        <v>582.77173630397613</v>
      </c>
      <c r="X184" s="5">
        <v>581.05472099613905</v>
      </c>
      <c r="Y184" s="5">
        <v>579.32762897273119</v>
      </c>
      <c r="Z184" s="5">
        <v>577.59052939632022</v>
      </c>
      <c r="AA184" s="9">
        <v>575.84348980850871</v>
      </c>
      <c r="AB184" s="5">
        <v>574.11443832062014</v>
      </c>
      <c r="AC184" s="5">
        <v>572.37749263066564</v>
      </c>
      <c r="AD184" s="5">
        <v>570.63267619995554</v>
      </c>
      <c r="AE184" s="5">
        <v>568.88001182239418</v>
      </c>
      <c r="AF184" s="4">
        <v>567.1195216312567</v>
      </c>
      <c r="AG184" s="5">
        <v>565.32352846040817</v>
      </c>
      <c r="AH184" s="5">
        <v>563.52064493797809</v>
      </c>
      <c r="AI184" s="5">
        <v>561.71087115767875</v>
      </c>
      <c r="AJ184" s="5">
        <v>559.8942068365111</v>
      </c>
      <c r="AK184" s="4">
        <v>558.07065131454249</v>
      </c>
      <c r="AL184" s="5">
        <v>556.21276120756545</v>
      </c>
      <c r="AM184" s="5">
        <v>554.34749679371396</v>
      </c>
      <c r="AN184" s="5">
        <v>552.47486097459694</v>
      </c>
      <c r="AO184" s="5">
        <v>550.59485619372595</v>
      </c>
      <c r="AP184" s="4">
        <v>548.70748443695641</v>
      </c>
      <c r="AQ184" s="5">
        <v>546.79857664551548</v>
      </c>
      <c r="AR184" s="5">
        <v>544.88114608135515</v>
      </c>
      <c r="AS184" s="5">
        <v>542.95521572632595</v>
      </c>
      <c r="AT184" s="5">
        <v>541.02080775975753</v>
      </c>
      <c r="AU184" s="4">
        <v>539.07794356597788</v>
      </c>
      <c r="AV184" s="5">
        <v>536.99888515143653</v>
      </c>
      <c r="AW184" s="5">
        <v>534.90949477146296</v>
      </c>
      <c r="AX184" s="5">
        <v>532.80981707249373</v>
      </c>
      <c r="AY184" s="5">
        <v>530.69989528695487</v>
      </c>
      <c r="AZ184" s="4">
        <v>528.57977125353113</v>
      </c>
      <c r="BA184" s="5">
        <v>526.35457778421039</v>
      </c>
      <c r="BB184" s="5">
        <v>524.11793062287234</v>
      </c>
      <c r="BC184" s="5">
        <v>521.86988630294172</v>
      </c>
      <c r="BD184" s="5">
        <v>519.61049948494451</v>
      </c>
      <c r="BE184" s="4">
        <v>517.3398229867945</v>
      </c>
      <c r="BF184">
        <v>514.99881509018644</v>
      </c>
      <c r="BG184">
        <v>512.64586665664217</v>
      </c>
      <c r="BH184">
        <v>510.28103500315461</v>
      </c>
      <c r="BI184">
        <v>507.90437538639253</v>
      </c>
      <c r="BJ184">
        <v>505.51594103551741</v>
      </c>
      <c r="BK184">
        <v>503.12105708091383</v>
      </c>
      <c r="BL184">
        <v>500.71442254731699</v>
      </c>
      <c r="BM184">
        <v>498.29608955287728</v>
      </c>
      <c r="BN184">
        <v>495.86610820726168</v>
      </c>
      <c r="BO184">
        <v>493.42452664175767</v>
      </c>
      <c r="BP184">
        <v>491.06692531103351</v>
      </c>
      <c r="BQ184">
        <v>488.69834967279058</v>
      </c>
      <c r="BR184">
        <v>486.31885205806003</v>
      </c>
      <c r="BS184">
        <v>483.92848287472452</v>
      </c>
      <c r="BT184">
        <v>481.52729063817162</v>
      </c>
      <c r="BU184">
        <v>479.28447971520387</v>
      </c>
      <c r="BV184">
        <v>477.0318253289243</v>
      </c>
      <c r="BW184">
        <v>474.76938862079379</v>
      </c>
      <c r="BX184">
        <v>472.49722878718711</v>
      </c>
      <c r="BY184">
        <v>470.21540311724749</v>
      </c>
      <c r="BZ184">
        <v>468.0946022020488</v>
      </c>
      <c r="CA184">
        <v>465.96503711845168</v>
      </c>
      <c r="CB184">
        <v>463.82677986678976</v>
      </c>
      <c r="CC184">
        <v>461.67990036441455</v>
      </c>
      <c r="CD184">
        <v>459.52446649429606</v>
      </c>
      <c r="CE184">
        <v>457.44458811266492</v>
      </c>
      <c r="CF184">
        <v>455.35651127499341</v>
      </c>
      <c r="CG184">
        <v>453.2603176494664</v>
      </c>
      <c r="CH184">
        <v>451.15608656510977</v>
      </c>
      <c r="CI184">
        <v>449.04389507305342</v>
      </c>
    </row>
    <row r="185" spans="1:87">
      <c r="A185" t="s">
        <v>175</v>
      </c>
      <c r="B185" s="4">
        <v>569.99999999999966</v>
      </c>
      <c r="C185" s="5">
        <v>569.55253391648853</v>
      </c>
      <c r="D185" s="5">
        <v>569.00888386062036</v>
      </c>
      <c r="E185" s="5">
        <v>568.37532485914232</v>
      </c>
      <c r="F185" s="5">
        <v>567.65758925342152</v>
      </c>
      <c r="G185" s="9">
        <v>566.86092540156631</v>
      </c>
      <c r="H185" s="5">
        <v>565.93236483968064</v>
      </c>
      <c r="I185" s="5">
        <v>564.94680381758531</v>
      </c>
      <c r="J185" s="5">
        <v>563.90716681400306</v>
      </c>
      <c r="K185" s="5">
        <v>562.81617753327157</v>
      </c>
      <c r="L185" s="4">
        <v>561.67637617505977</v>
      </c>
      <c r="M185" s="5">
        <v>560.15640642682013</v>
      </c>
      <c r="N185" s="5">
        <v>558.61476963876726</v>
      </c>
      <c r="O185" s="5">
        <v>557.05195377348696</v>
      </c>
      <c r="P185" s="5">
        <v>555.46842886179957</v>
      </c>
      <c r="Q185" s="9">
        <v>553.8646478155456</v>
      </c>
      <c r="R185" s="5">
        <v>551.92410924090427</v>
      </c>
      <c r="S185" s="5">
        <v>549.97300005482145</v>
      </c>
      <c r="T185" s="5">
        <v>548.01134353239479</v>
      </c>
      <c r="U185" s="5">
        <v>546.03916189187203</v>
      </c>
      <c r="V185" s="4">
        <v>544.05647630269573</v>
      </c>
      <c r="W185" s="5">
        <v>541.97936116639664</v>
      </c>
      <c r="X185" s="5">
        <v>539.8949761423205</v>
      </c>
      <c r="Y185" s="5">
        <v>537.80328094477682</v>
      </c>
      <c r="Z185" s="5">
        <v>535.70423476215046</v>
      </c>
      <c r="AA185" s="9">
        <v>533.59779624782368</v>
      </c>
      <c r="AB185" s="5">
        <v>531.55173292959319</v>
      </c>
      <c r="AC185" s="5">
        <v>529.49942117864953</v>
      </c>
      <c r="AD185" s="5">
        <v>527.44081798412287</v>
      </c>
      <c r="AE185" s="5">
        <v>525.37587980596982</v>
      </c>
      <c r="AF185" s="4">
        <v>523.30456256559376</v>
      </c>
      <c r="AG185" s="5">
        <v>521.25000758482804</v>
      </c>
      <c r="AH185" s="5">
        <v>519.18922326532322</v>
      </c>
      <c r="AI185" s="5">
        <v>517.12216504746766</v>
      </c>
      <c r="AJ185" s="5">
        <v>515.04878781365153</v>
      </c>
      <c r="AK185" s="4">
        <v>512.96904587820291</v>
      </c>
      <c r="AL185" s="5">
        <v>510.80836472162918</v>
      </c>
      <c r="AM185" s="5">
        <v>508.64059269310837</v>
      </c>
      <c r="AN185" s="5">
        <v>506.46567773338091</v>
      </c>
      <c r="AO185" s="5">
        <v>504.28356709076684</v>
      </c>
      <c r="AP185" s="4">
        <v>502.09420730790765</v>
      </c>
      <c r="AQ185" s="5">
        <v>499.79448442506077</v>
      </c>
      <c r="AR185" s="5">
        <v>497.48565022706134</v>
      </c>
      <c r="AS185" s="5">
        <v>495.16764970751706</v>
      </c>
      <c r="AT185" s="5">
        <v>492.84042700513777</v>
      </c>
      <c r="AU185" s="4">
        <v>490.5039253868751</v>
      </c>
      <c r="AV185" s="5">
        <v>488.15869099233907</v>
      </c>
      <c r="AW185" s="5">
        <v>485.80244388675897</v>
      </c>
      <c r="AX185" s="5">
        <v>483.43515118766243</v>
      </c>
      <c r="AY185" s="5">
        <v>481.05677897055364</v>
      </c>
      <c r="AZ185" s="4">
        <v>478.66729225539598</v>
      </c>
      <c r="BA185" s="5">
        <v>476.34211054501384</v>
      </c>
      <c r="BB185" s="5">
        <v>474.00488483848045</v>
      </c>
      <c r="BC185" s="5">
        <v>471.65561870815583</v>
      </c>
      <c r="BD185" s="5">
        <v>469.29431427849886</v>
      </c>
      <c r="BE185" s="4">
        <v>466.92097222640979</v>
      </c>
      <c r="BF185">
        <v>464.71274626468124</v>
      </c>
      <c r="BG185">
        <v>462.49296896642318</v>
      </c>
      <c r="BH185">
        <v>460.26167588048793</v>
      </c>
      <c r="BI185">
        <v>458.01890080370322</v>
      </c>
      <c r="BJ185">
        <v>455.76467579968875</v>
      </c>
      <c r="BK185">
        <v>453.70839866023539</v>
      </c>
      <c r="BL185">
        <v>451.64172736310974</v>
      </c>
      <c r="BM185">
        <v>449.56471865246255</v>
      </c>
      <c r="BN185">
        <v>447.47742735217128</v>
      </c>
      <c r="BO185">
        <v>445.37990639976402</v>
      </c>
      <c r="BP185">
        <v>443.4858591671981</v>
      </c>
      <c r="BQ185">
        <v>441.58256887554927</v>
      </c>
      <c r="BR185">
        <v>439.67011384522567</v>
      </c>
      <c r="BS185">
        <v>437.74857014364795</v>
      </c>
      <c r="BT185">
        <v>435.8180116391332</v>
      </c>
      <c r="BU185">
        <v>434.0938551551709</v>
      </c>
      <c r="BV185">
        <v>432.36145881369418</v>
      </c>
      <c r="BW185">
        <v>430.62092894003962</v>
      </c>
      <c r="BX185">
        <v>428.8723688506966</v>
      </c>
      <c r="BY185">
        <v>427.11587894421797</v>
      </c>
      <c r="BZ185">
        <v>425.56363797103762</v>
      </c>
      <c r="CA185">
        <v>424.00410388546527</v>
      </c>
      <c r="CB185">
        <v>422.43741357165555</v>
      </c>
      <c r="CC185">
        <v>420.86369970705613</v>
      </c>
      <c r="CD185">
        <v>419.28309091459306</v>
      </c>
      <c r="CE185">
        <v>417.88255929062296</v>
      </c>
      <c r="CF185">
        <v>416.47569225575819</v>
      </c>
      <c r="CG185">
        <v>415.06264931986055</v>
      </c>
      <c r="CH185">
        <v>413.6435845400357</v>
      </c>
      <c r="CI185">
        <v>412.21864674506543</v>
      </c>
    </row>
    <row r="186" spans="1:87">
      <c r="A186" t="s">
        <v>176</v>
      </c>
      <c r="B186" s="4">
        <v>1.9999999999999996</v>
      </c>
      <c r="C186" s="5">
        <v>2.0435562164279517</v>
      </c>
      <c r="D186" s="5">
        <v>2.07776657683109</v>
      </c>
      <c r="E186" s="5">
        <v>2.1045581938923328</v>
      </c>
      <c r="F186" s="5">
        <v>2.1253255801621278</v>
      </c>
      <c r="G186" s="9">
        <v>2.1411094493994409</v>
      </c>
      <c r="H186" s="5">
        <v>2.1643295484430713</v>
      </c>
      <c r="I186" s="5">
        <v>2.1805320404333277</v>
      </c>
      <c r="J186" s="5">
        <v>2.1911314409889768</v>
      </c>
      <c r="K186" s="5">
        <v>2.1971678843982163</v>
      </c>
      <c r="L186" s="4">
        <v>2.1994268482181365</v>
      </c>
      <c r="M186" s="5">
        <v>2.1981349694086743</v>
      </c>
      <c r="N186" s="5">
        <v>2.1943779502039242</v>
      </c>
      <c r="O186" s="5">
        <v>2.1884881289279523</v>
      </c>
      <c r="P186" s="5">
        <v>2.1807375730848357</v>
      </c>
      <c r="Q186" s="9">
        <v>2.1713514964800038</v>
      </c>
      <c r="R186" s="5">
        <v>2.1590125200418724</v>
      </c>
      <c r="S186" s="5">
        <v>2.1459370751529847</v>
      </c>
      <c r="T186" s="5">
        <v>2.1321736444312203</v>
      </c>
      <c r="U186" s="5">
        <v>2.117765789715464</v>
      </c>
      <c r="V186" s="4">
        <v>2.1027527661305441</v>
      </c>
      <c r="W186" s="5">
        <v>2.0865046489792043</v>
      </c>
      <c r="X186" s="5">
        <v>2.069998952872711</v>
      </c>
      <c r="Y186" s="5">
        <v>2.053239038399862</v>
      </c>
      <c r="Z186" s="5">
        <v>2.0362280435700999</v>
      </c>
      <c r="AA186" s="9">
        <v>2.0189688926947142</v>
      </c>
      <c r="AB186" s="5">
        <v>2.001440753251245</v>
      </c>
      <c r="AC186" s="5">
        <v>1.9837702494694072</v>
      </c>
      <c r="AD186" s="5">
        <v>1.9659556519371397</v>
      </c>
      <c r="AE186" s="5">
        <v>1.9479951777497022</v>
      </c>
      <c r="AF186" s="4">
        <v>1.929886988380233</v>
      </c>
      <c r="AG186" s="5">
        <v>1.9120172294803577</v>
      </c>
      <c r="AH186" s="5">
        <v>1.8940360697796004</v>
      </c>
      <c r="AI186" s="5">
        <v>1.8759413137248697</v>
      </c>
      <c r="AJ186" s="5">
        <v>1.8577306956419084</v>
      </c>
      <c r="AK186" s="4">
        <v>1.8394018765786959</v>
      </c>
      <c r="AL186" s="5">
        <v>1.8217316460170871</v>
      </c>
      <c r="AM186" s="5">
        <v>1.8039570122654018</v>
      </c>
      <c r="AN186" s="5">
        <v>1.7860757693951121</v>
      </c>
      <c r="AO186" s="5">
        <v>1.7680856354306353</v>
      </c>
      <c r="AP186" s="4">
        <v>1.7499842487015451</v>
      </c>
      <c r="AQ186" s="5">
        <v>1.7326492761188628</v>
      </c>
      <c r="AR186" s="5">
        <v>1.7152100480532877</v>
      </c>
      <c r="AS186" s="5">
        <v>1.6976643161258147</v>
      </c>
      <c r="AT186" s="5">
        <v>1.680009752711727</v>
      </c>
      <c r="AU186" s="4">
        <v>1.662243947050871</v>
      </c>
      <c r="AV186" s="5">
        <v>1.6458811413251933</v>
      </c>
      <c r="AW186" s="5">
        <v>1.6294189160196155</v>
      </c>
      <c r="AX186" s="5">
        <v>1.6128552073256277</v>
      </c>
      <c r="AY186" s="5">
        <v>1.5961878817553101</v>
      </c>
      <c r="AZ186" s="4">
        <v>1.5794147328472057</v>
      </c>
      <c r="BA186" s="5">
        <v>1.5638295406590157</v>
      </c>
      <c r="BB186" s="5">
        <v>1.5481478664934438</v>
      </c>
      <c r="BC186" s="5">
        <v>1.5323677928514197</v>
      </c>
      <c r="BD186" s="5">
        <v>1.5164873400972794</v>
      </c>
      <c r="BE186" s="4">
        <v>1.5005044636108924</v>
      </c>
      <c r="BF186">
        <v>1.4855726594669609</v>
      </c>
      <c r="BG186">
        <v>1.4705472658069918</v>
      </c>
      <c r="BH186">
        <v>1.4554264964158168</v>
      </c>
      <c r="BI186">
        <v>1.4402085089233803</v>
      </c>
      <c r="BJ186">
        <v>1.4248914022822206</v>
      </c>
      <c r="BK186">
        <v>1.4108623908868088</v>
      </c>
      <c r="BL186">
        <v>1.3967472957161657</v>
      </c>
      <c r="BM186">
        <v>1.3825445574921396</v>
      </c>
      <c r="BN186">
        <v>1.3682525699139523</v>
      </c>
      <c r="BO186">
        <v>1.3538696776185566</v>
      </c>
      <c r="BP186">
        <v>1.3411404622414438</v>
      </c>
      <c r="BQ186">
        <v>1.3283374515665838</v>
      </c>
      <c r="BR186">
        <v>1.3154594365171193</v>
      </c>
      <c r="BS186">
        <v>1.3025051744260709</v>
      </c>
      <c r="BT186">
        <v>1.2894733876839628</v>
      </c>
      <c r="BU186">
        <v>1.2783599590021861</v>
      </c>
      <c r="BV186">
        <v>1.2671875069529333</v>
      </c>
      <c r="BW186">
        <v>1.255955233195915</v>
      </c>
      <c r="BX186">
        <v>1.2446623199735705</v>
      </c>
      <c r="BY186">
        <v>1.233307929421025</v>
      </c>
      <c r="BZ186">
        <v>1.2238383985572219</v>
      </c>
      <c r="CA186">
        <v>1.2143235485484354</v>
      </c>
      <c r="CB186">
        <v>1.2047629440294845</v>
      </c>
      <c r="CC186">
        <v>1.1951561402392985</v>
      </c>
      <c r="CD186">
        <v>1.1855026827411776</v>
      </c>
      <c r="CE186">
        <v>1.1773859758747849</v>
      </c>
      <c r="CF186">
        <v>1.169234049397792</v>
      </c>
      <c r="CG186">
        <v>1.1610467293159512</v>
      </c>
      <c r="CH186">
        <v>1.1528238368183503</v>
      </c>
      <c r="CI186">
        <v>1.1445651881823737</v>
      </c>
    </row>
    <row r="187" spans="1:87">
      <c r="A187" t="s">
        <v>177</v>
      </c>
      <c r="B187" s="4">
        <v>19841.000000000047</v>
      </c>
      <c r="C187" s="5">
        <v>19861.389034235643</v>
      </c>
      <c r="D187" s="5">
        <v>19878.962143059587</v>
      </c>
      <c r="E187" s="5">
        <v>19893.918318543023</v>
      </c>
      <c r="F187" s="5">
        <v>19906.438642688579</v>
      </c>
      <c r="G187" s="9">
        <v>19916.688283389871</v>
      </c>
      <c r="H187" s="5">
        <v>19914.057337665563</v>
      </c>
      <c r="I187" s="5">
        <v>19910.134068882588</v>
      </c>
      <c r="J187" s="5">
        <v>19904.982366603901</v>
      </c>
      <c r="K187" s="5">
        <v>19898.662098263085</v>
      </c>
      <c r="L187" s="4">
        <v>19891.229424468271</v>
      </c>
      <c r="M187" s="5">
        <v>19875.916370667805</v>
      </c>
      <c r="N187" s="5">
        <v>19860.008088080551</v>
      </c>
      <c r="O187" s="5">
        <v>19843.523987671622</v>
      </c>
      <c r="P187" s="5">
        <v>19826.482661243066</v>
      </c>
      <c r="Q187" s="9">
        <v>19808.901924771842</v>
      </c>
      <c r="R187" s="5">
        <v>19792.49688998983</v>
      </c>
      <c r="S187" s="5">
        <v>19775.718208001657</v>
      </c>
      <c r="T187" s="5">
        <v>19758.57574522185</v>
      </c>
      <c r="U187" s="5">
        <v>19741.079031102956</v>
      </c>
      <c r="V187" s="4">
        <v>19723.23727256561</v>
      </c>
      <c r="W187" s="5">
        <v>19713.436472021203</v>
      </c>
      <c r="X187" s="5">
        <v>19703.340373147123</v>
      </c>
      <c r="Y187" s="5">
        <v>19692.956953182293</v>
      </c>
      <c r="Z187" s="5">
        <v>19682.293920931461</v>
      </c>
      <c r="AA187" s="9">
        <v>19671.358728005645</v>
      </c>
      <c r="AB187" s="5">
        <v>19662.927750727737</v>
      </c>
      <c r="AC187" s="5">
        <v>19654.230124394395</v>
      </c>
      <c r="AD187" s="5">
        <v>19645.273227064961</v>
      </c>
      <c r="AE187" s="5">
        <v>19636.064187139466</v>
      </c>
      <c r="AF187" s="4">
        <v>19626.609893816865</v>
      </c>
      <c r="AG187" s="5">
        <v>19617.492790143402</v>
      </c>
      <c r="AH187" s="5">
        <v>19608.144706413404</v>
      </c>
      <c r="AI187" s="5">
        <v>19598.571873297198</v>
      </c>
      <c r="AJ187" s="5">
        <v>19588.780318352779</v>
      </c>
      <c r="AK187" s="4">
        <v>19578.775874198687</v>
      </c>
      <c r="AL187" s="5">
        <v>19566.553014906676</v>
      </c>
      <c r="AM187" s="5">
        <v>19554.095598481046</v>
      </c>
      <c r="AN187" s="5">
        <v>19541.41014092771</v>
      </c>
      <c r="AO187" s="5">
        <v>19528.502941167073</v>
      </c>
      <c r="AP187" s="4">
        <v>19515.380089943035</v>
      </c>
      <c r="AQ187" s="5">
        <v>19501.166049369549</v>
      </c>
      <c r="AR187" s="5">
        <v>19486.691601393366</v>
      </c>
      <c r="AS187" s="5">
        <v>19471.964789876598</v>
      </c>
      <c r="AT187" s="5">
        <v>19456.993365465591</v>
      </c>
      <c r="AU187" s="4">
        <v>19441.784798694665</v>
      </c>
      <c r="AV187" s="5">
        <v>19420.990994439966</v>
      </c>
      <c r="AW187" s="5">
        <v>19399.899540448809</v>
      </c>
      <c r="AX187" s="5">
        <v>19378.520346749825</v>
      </c>
      <c r="AY187" s="5">
        <v>19356.862936187164</v>
      </c>
      <c r="AZ187" s="4">
        <v>19334.936462931932</v>
      </c>
      <c r="BA187" s="5">
        <v>19309.312787343359</v>
      </c>
      <c r="BB187" s="5">
        <v>19283.387703534529</v>
      </c>
      <c r="BC187" s="5">
        <v>19257.171661443183</v>
      </c>
      <c r="BD187" s="5">
        <v>19230.674690645963</v>
      </c>
      <c r="BE187" s="4">
        <v>19203.906420985018</v>
      </c>
      <c r="BF187">
        <v>19172.819193095744</v>
      </c>
      <c r="BG187">
        <v>19141.448334229968</v>
      </c>
      <c r="BH187">
        <v>19109.803530350302</v>
      </c>
      <c r="BI187">
        <v>19077.894085315482</v>
      </c>
      <c r="BJ187">
        <v>19045.728939233202</v>
      </c>
      <c r="BK187">
        <v>19008.215838974651</v>
      </c>
      <c r="BL187">
        <v>18970.442051487284</v>
      </c>
      <c r="BM187">
        <v>18932.415923200057</v>
      </c>
      <c r="BN187">
        <v>18894.145488354956</v>
      </c>
      <c r="BO187">
        <v>18855.638483218318</v>
      </c>
      <c r="BP187">
        <v>18812.199824785355</v>
      </c>
      <c r="BQ187">
        <v>18768.520866346444</v>
      </c>
      <c r="BR187">
        <v>18724.608723250298</v>
      </c>
      <c r="BS187">
        <v>18680.470259352882</v>
      </c>
      <c r="BT187">
        <v>18636.112097822817</v>
      </c>
      <c r="BU187">
        <v>18588.165493822082</v>
      </c>
      <c r="BV187">
        <v>18539.996010771436</v>
      </c>
      <c r="BW187">
        <v>18491.609889567819</v>
      </c>
      <c r="BX187">
        <v>18443.013158830014</v>
      </c>
      <c r="BY187">
        <v>18394.211643647257</v>
      </c>
      <c r="BZ187">
        <v>18341.977367246836</v>
      </c>
      <c r="CA187">
        <v>18289.532587788239</v>
      </c>
      <c r="CB187">
        <v>18236.882952801439</v>
      </c>
      <c r="CC187">
        <v>18184.033922323237</v>
      </c>
      <c r="CD187">
        <v>18130.990776401355</v>
      </c>
      <c r="CE187">
        <v>18072.983664025607</v>
      </c>
      <c r="CF187">
        <v>18014.770109885114</v>
      </c>
      <c r="CG187">
        <v>17956.35525415606</v>
      </c>
      <c r="CH187">
        <v>17897.744071057481</v>
      </c>
      <c r="CI187">
        <v>17838.941375264039</v>
      </c>
    </row>
    <row r="188" spans="1:87">
      <c r="A188" t="s">
        <v>178</v>
      </c>
      <c r="B188" s="4">
        <v>103.00000000000001</v>
      </c>
      <c r="C188" s="5">
        <v>107.71687529490731</v>
      </c>
      <c r="D188" s="5">
        <v>111.6297175251343</v>
      </c>
      <c r="E188" s="5">
        <v>114.96597227020871</v>
      </c>
      <c r="F188" s="5">
        <v>117.87143486579475</v>
      </c>
      <c r="G188" s="9">
        <v>120.44478197628456</v>
      </c>
      <c r="H188" s="5">
        <v>123.73675004177124</v>
      </c>
      <c r="I188" s="5">
        <v>126.46337286727879</v>
      </c>
      <c r="J188" s="5">
        <v>128.77485961394578</v>
      </c>
      <c r="K188" s="5">
        <v>130.77145537246864</v>
      </c>
      <c r="L188" s="4">
        <v>132.52299745319175</v>
      </c>
      <c r="M188" s="5">
        <v>134.05440141494708</v>
      </c>
      <c r="N188" s="5">
        <v>135.38174107612602</v>
      </c>
      <c r="O188" s="5">
        <v>136.545319523225</v>
      </c>
      <c r="P188" s="5">
        <v>137.57549873563073</v>
      </c>
      <c r="Q188" s="9">
        <v>138.495621317386</v>
      </c>
      <c r="R188" s="5">
        <v>139.12956183487481</v>
      </c>
      <c r="S188" s="5">
        <v>139.70349586366319</v>
      </c>
      <c r="T188" s="5">
        <v>140.2253468951815</v>
      </c>
      <c r="U188" s="5">
        <v>140.70174189500733</v>
      </c>
      <c r="V188" s="4">
        <v>141.13826689282661</v>
      </c>
      <c r="W188" s="5">
        <v>141.38847908517556</v>
      </c>
      <c r="X188" s="5">
        <v>141.6219426433853</v>
      </c>
      <c r="Y188" s="5">
        <v>141.84003318080039</v>
      </c>
      <c r="Z188" s="5">
        <v>142.04398805979923</v>
      </c>
      <c r="AA188" s="9">
        <v>142.23492325229293</v>
      </c>
      <c r="AB188" s="5">
        <v>142.2715247250342</v>
      </c>
      <c r="AC188" s="5">
        <v>142.30256029453918</v>
      </c>
      <c r="AD188" s="5">
        <v>142.32831139812947</v>
      </c>
      <c r="AE188" s="5">
        <v>142.34904232094962</v>
      </c>
      <c r="AF188" s="4">
        <v>142.36500147320032</v>
      </c>
      <c r="AG188" s="5">
        <v>142.24977324215104</v>
      </c>
      <c r="AH188" s="5">
        <v>142.13188311401464</v>
      </c>
      <c r="AI188" s="5">
        <v>142.01141600504837</v>
      </c>
      <c r="AJ188" s="5">
        <v>141.88845351651167</v>
      </c>
      <c r="AK188" s="4">
        <v>141.7630740947138</v>
      </c>
      <c r="AL188" s="5">
        <v>141.54379679991439</v>
      </c>
      <c r="AM188" s="5">
        <v>141.32246101071141</v>
      </c>
      <c r="AN188" s="5">
        <v>141.09911367840772</v>
      </c>
      <c r="AO188" s="5">
        <v>140.87380033942321</v>
      </c>
      <c r="AP188" s="4">
        <v>140.64656516844943</v>
      </c>
      <c r="AQ188" s="5">
        <v>140.34080329885063</v>
      </c>
      <c r="AR188" s="5">
        <v>140.03289782904227</v>
      </c>
      <c r="AS188" s="5">
        <v>139.72288954217564</v>
      </c>
      <c r="AT188" s="5">
        <v>139.4108180840164</v>
      </c>
      <c r="AU188" s="4">
        <v>139.09672200216011</v>
      </c>
      <c r="AV188" s="5">
        <v>138.79421287317592</v>
      </c>
      <c r="AW188" s="5">
        <v>138.48957439762475</v>
      </c>
      <c r="AX188" s="5">
        <v>138.18285231783136</v>
      </c>
      <c r="AY188" s="5">
        <v>137.87409100845645</v>
      </c>
      <c r="AZ188" s="4">
        <v>137.56333352707429</v>
      </c>
      <c r="BA188" s="5">
        <v>137.26416650100018</v>
      </c>
      <c r="BB188" s="5">
        <v>136.96280130630441</v>
      </c>
      <c r="BC188" s="5">
        <v>136.65929399418752</v>
      </c>
      <c r="BD188" s="5">
        <v>136.35369874663624</v>
      </c>
      <c r="BE188" s="4">
        <v>136.04606795332347</v>
      </c>
      <c r="BF188">
        <v>135.73642061104465</v>
      </c>
      <c r="BG188">
        <v>135.42451935747621</v>
      </c>
      <c r="BH188">
        <v>135.11042953307427</v>
      </c>
      <c r="BI188">
        <v>134.79421410076202</v>
      </c>
      <c r="BJ188">
        <v>134.47593375209172</v>
      </c>
      <c r="BK188">
        <v>134.16420362216596</v>
      </c>
      <c r="BL188">
        <v>133.85036212791999</v>
      </c>
      <c r="BM188">
        <v>133.53447591932689</v>
      </c>
      <c r="BN188">
        <v>133.21660910924834</v>
      </c>
      <c r="BO188">
        <v>132.8968233912239</v>
      </c>
      <c r="BP188">
        <v>132.5955287943228</v>
      </c>
      <c r="BQ188">
        <v>132.29237750776329</v>
      </c>
      <c r="BR188">
        <v>131.98743329470574</v>
      </c>
      <c r="BS188">
        <v>131.68075741042153</v>
      </c>
      <c r="BT188">
        <v>131.37240872165</v>
      </c>
      <c r="BU188">
        <v>131.08239620256666</v>
      </c>
      <c r="BV188">
        <v>130.79079108197072</v>
      </c>
      <c r="BW188">
        <v>130.49765292023437</v>
      </c>
      <c r="BX188">
        <v>130.20303886805448</v>
      </c>
      <c r="BY188">
        <v>129.90700378332994</v>
      </c>
      <c r="BZ188">
        <v>129.64078985164588</v>
      </c>
      <c r="CA188">
        <v>129.37327019490232</v>
      </c>
      <c r="CB188">
        <v>129.1044999722898</v>
      </c>
      <c r="CC188">
        <v>128.83453201716785</v>
      </c>
      <c r="CD188">
        <v>128.5634169531111</v>
      </c>
      <c r="CE188">
        <v>128.31619509766963</v>
      </c>
      <c r="CF188">
        <v>128.06791450887874</v>
      </c>
      <c r="CG188">
        <v>127.81862661843535</v>
      </c>
      <c r="CH188">
        <v>127.56838058541821</v>
      </c>
      <c r="CI188">
        <v>127.31722341334169</v>
      </c>
    </row>
    <row r="189" spans="1:87">
      <c r="A189" t="s">
        <v>179</v>
      </c>
      <c r="B189" s="4" t="s">
        <v>5</v>
      </c>
      <c r="C189" s="5" t="s">
        <v>5</v>
      </c>
      <c r="D189" s="5" t="s">
        <v>5</v>
      </c>
      <c r="E189" s="5" t="s">
        <v>5</v>
      </c>
      <c r="F189" s="5" t="s">
        <v>5</v>
      </c>
      <c r="G189" s="9" t="s">
        <v>5</v>
      </c>
      <c r="H189" s="5" t="s">
        <v>5</v>
      </c>
      <c r="I189" s="5" t="s">
        <v>5</v>
      </c>
      <c r="J189" s="5" t="s">
        <v>5</v>
      </c>
      <c r="K189" s="5" t="s">
        <v>5</v>
      </c>
      <c r="L189" s="4" t="s">
        <v>5</v>
      </c>
      <c r="M189" s="5" t="s">
        <v>5</v>
      </c>
      <c r="N189" s="5" t="s">
        <v>5</v>
      </c>
      <c r="O189" s="5" t="s">
        <v>5</v>
      </c>
      <c r="P189" s="5" t="s">
        <v>5</v>
      </c>
      <c r="Q189" s="9" t="s">
        <v>5</v>
      </c>
      <c r="R189" s="5" t="s">
        <v>5</v>
      </c>
      <c r="S189" s="5" t="s">
        <v>5</v>
      </c>
      <c r="T189" s="5" t="s">
        <v>5</v>
      </c>
      <c r="U189" s="5" t="s">
        <v>5</v>
      </c>
      <c r="V189" s="4" t="s">
        <v>5</v>
      </c>
      <c r="W189" s="5" t="s">
        <v>5</v>
      </c>
      <c r="X189" s="5" t="s">
        <v>5</v>
      </c>
      <c r="Y189" s="5" t="s">
        <v>5</v>
      </c>
      <c r="Z189" s="5" t="s">
        <v>5</v>
      </c>
      <c r="AA189" s="9" t="s">
        <v>5</v>
      </c>
      <c r="AB189" s="5" t="s">
        <v>5</v>
      </c>
      <c r="AC189" s="5" t="s">
        <v>5</v>
      </c>
      <c r="AD189" s="5" t="s">
        <v>5</v>
      </c>
      <c r="AE189" s="5" t="s">
        <v>5</v>
      </c>
      <c r="AF189" s="4" t="s">
        <v>5</v>
      </c>
      <c r="AG189" s="5" t="s">
        <v>5</v>
      </c>
      <c r="AH189" s="5" t="s">
        <v>5</v>
      </c>
      <c r="AI189" s="5" t="s">
        <v>5</v>
      </c>
      <c r="AJ189" s="5" t="s">
        <v>5</v>
      </c>
      <c r="AK189" s="4" t="s">
        <v>5</v>
      </c>
      <c r="AL189" s="5" t="s">
        <v>5</v>
      </c>
      <c r="AM189" s="5" t="s">
        <v>5</v>
      </c>
      <c r="AN189" s="5" t="s">
        <v>5</v>
      </c>
      <c r="AO189" s="5" t="s">
        <v>5</v>
      </c>
      <c r="AP189" s="4" t="s">
        <v>5</v>
      </c>
      <c r="AQ189" s="5" t="s">
        <v>5</v>
      </c>
      <c r="AR189" s="5" t="s">
        <v>5</v>
      </c>
      <c r="AS189" s="5" t="s">
        <v>5</v>
      </c>
      <c r="AT189" s="5" t="s">
        <v>5</v>
      </c>
      <c r="AU189" s="4" t="s">
        <v>5</v>
      </c>
      <c r="AV189" s="5" t="s">
        <v>5</v>
      </c>
      <c r="AW189" s="5" t="s">
        <v>5</v>
      </c>
      <c r="AX189" s="5" t="s">
        <v>5</v>
      </c>
      <c r="AY189" s="5" t="s">
        <v>5</v>
      </c>
      <c r="AZ189" s="4" t="s">
        <v>5</v>
      </c>
      <c r="BA189" s="5" t="s">
        <v>5</v>
      </c>
      <c r="BB189" s="5" t="s">
        <v>5</v>
      </c>
      <c r="BC189" s="5" t="s">
        <v>5</v>
      </c>
      <c r="BD189" s="5" t="s">
        <v>5</v>
      </c>
      <c r="BE189" s="4" t="s">
        <v>5</v>
      </c>
      <c r="BF189" t="s">
        <v>5</v>
      </c>
      <c r="BG189" t="s">
        <v>5</v>
      </c>
      <c r="BH189" t="s">
        <v>5</v>
      </c>
      <c r="BI189" t="s">
        <v>5</v>
      </c>
      <c r="BJ189" t="s">
        <v>5</v>
      </c>
      <c r="BK189" t="s">
        <v>5</v>
      </c>
      <c r="BL189" t="s">
        <v>5</v>
      </c>
      <c r="BM189" t="s">
        <v>5</v>
      </c>
      <c r="BN189" t="s">
        <v>5</v>
      </c>
      <c r="BO189" t="s">
        <v>5</v>
      </c>
      <c r="BP189" t="s">
        <v>5</v>
      </c>
      <c r="BQ189" t="s">
        <v>5</v>
      </c>
      <c r="BR189" t="s">
        <v>5</v>
      </c>
      <c r="BS189" t="s">
        <v>5</v>
      </c>
      <c r="BT189" t="s">
        <v>5</v>
      </c>
      <c r="BU189" t="s">
        <v>5</v>
      </c>
      <c r="BV189" t="s">
        <v>5</v>
      </c>
      <c r="BW189" t="s">
        <v>5</v>
      </c>
      <c r="BX189" t="s">
        <v>5</v>
      </c>
      <c r="BY189" t="s">
        <v>5</v>
      </c>
      <c r="BZ189" t="s">
        <v>5</v>
      </c>
      <c r="CA189" t="s">
        <v>5</v>
      </c>
      <c r="CB189" t="s">
        <v>5</v>
      </c>
      <c r="CC189" t="s">
        <v>5</v>
      </c>
      <c r="CD189" t="s">
        <v>5</v>
      </c>
      <c r="CE189" t="s">
        <v>5</v>
      </c>
      <c r="CF189" t="s">
        <v>5</v>
      </c>
      <c r="CG189" t="s">
        <v>5</v>
      </c>
      <c r="CH189" t="s">
        <v>5</v>
      </c>
      <c r="CI189" t="s">
        <v>5</v>
      </c>
    </row>
    <row r="190" spans="1:87">
      <c r="A190" t="s">
        <v>180</v>
      </c>
      <c r="B190" s="4">
        <v>4860.0000000000091</v>
      </c>
      <c r="C190" s="5">
        <v>4890.6572522340466</v>
      </c>
      <c r="D190" s="5">
        <v>4915.3767193634276</v>
      </c>
      <c r="E190" s="5">
        <v>4934.9908847822626</v>
      </c>
      <c r="F190" s="5">
        <v>4950.1776813329334</v>
      </c>
      <c r="G190" s="9">
        <v>4961.495826678949</v>
      </c>
      <c r="H190" s="5">
        <v>4978.6048685377655</v>
      </c>
      <c r="I190" s="5">
        <v>4991.1173486869247</v>
      </c>
      <c r="J190" s="5">
        <v>4999.681569999465</v>
      </c>
      <c r="K190" s="5">
        <v>5004.8279497529238</v>
      </c>
      <c r="L190" s="4">
        <v>5006.9952128294126</v>
      </c>
      <c r="M190" s="5">
        <v>5006.8147041528446</v>
      </c>
      <c r="N190" s="5">
        <v>5004.8772273460618</v>
      </c>
      <c r="O190" s="5">
        <v>5001.358685798823</v>
      </c>
      <c r="P190" s="5">
        <v>4996.412437944532</v>
      </c>
      <c r="Q190" s="9">
        <v>4990.1728540861022</v>
      </c>
      <c r="R190" s="5">
        <v>4983.46049467176</v>
      </c>
      <c r="S190" s="5">
        <v>4976.1547859536713</v>
      </c>
      <c r="T190" s="5">
        <v>4968.2933337092954</v>
      </c>
      <c r="U190" s="5">
        <v>4959.9106893213166</v>
      </c>
      <c r="V190" s="4">
        <v>4951.0386575602934</v>
      </c>
      <c r="W190" s="5">
        <v>4943.3794729431957</v>
      </c>
      <c r="X190" s="5">
        <v>4935.5103257068185</v>
      </c>
      <c r="Y190" s="5">
        <v>4927.4393231803388</v>
      </c>
      <c r="Z190" s="5">
        <v>4919.174166618116</v>
      </c>
      <c r="AA190" s="9">
        <v>4910.7221765803943</v>
      </c>
      <c r="AB190" s="5">
        <v>4903.2342044899569</v>
      </c>
      <c r="AC190" s="5">
        <v>4895.6496779480976</v>
      </c>
      <c r="AD190" s="5">
        <v>4887.9710400131198</v>
      </c>
      <c r="AE190" s="5">
        <v>4880.2006513393653</v>
      </c>
      <c r="AF190" s="4">
        <v>4872.3407936552258</v>
      </c>
      <c r="AG190" s="5">
        <v>4865.0876884256086</v>
      </c>
      <c r="AH190" s="5">
        <v>4857.7747471136563</v>
      </c>
      <c r="AI190" s="5">
        <v>4850.4031130528583</v>
      </c>
      <c r="AJ190" s="5">
        <v>4842.9738996089882</v>
      </c>
      <c r="AK190" s="4">
        <v>4835.4881911623397</v>
      </c>
      <c r="AL190" s="5">
        <v>4828.6197451112739</v>
      </c>
      <c r="AM190" s="5">
        <v>4821.6981479514097</v>
      </c>
      <c r="AN190" s="5">
        <v>4814.7244367535159</v>
      </c>
      <c r="AO190" s="5">
        <v>4807.6996215832123</v>
      </c>
      <c r="AP190" s="4">
        <v>4800.6246863781735</v>
      </c>
      <c r="AQ190" s="5">
        <v>4794.2119367365285</v>
      </c>
      <c r="AR190" s="5">
        <v>4787.7416014792871</v>
      </c>
      <c r="AS190" s="5">
        <v>4781.2150478411013</v>
      </c>
      <c r="AT190" s="5">
        <v>4774.6336021505358</v>
      </c>
      <c r="AU190" s="4">
        <v>4767.9985513479287</v>
      </c>
      <c r="AV190" s="5">
        <v>4759.7127732060762</v>
      </c>
      <c r="AW190" s="5">
        <v>4751.3569107427138</v>
      </c>
      <c r="AX190" s="5">
        <v>4742.9327761580835</v>
      </c>
      <c r="AY190" s="5">
        <v>4734.442122090486</v>
      </c>
      <c r="AZ190" s="4">
        <v>4725.8866440378442</v>
      </c>
      <c r="BA190" s="5">
        <v>4715.9658408379082</v>
      </c>
      <c r="BB190" s="5">
        <v>4705.970311230868</v>
      </c>
      <c r="BC190" s="5">
        <v>4695.9020247061817</v>
      </c>
      <c r="BD190" s="5">
        <v>4685.7628839630124</v>
      </c>
      <c r="BE190" s="4">
        <v>4675.5547277030646</v>
      </c>
      <c r="BF190">
        <v>4663.9960997191956</v>
      </c>
      <c r="BG190">
        <v>4652.3633845099857</v>
      </c>
      <c r="BH190">
        <v>4640.6584383982772</v>
      </c>
      <c r="BI190">
        <v>4628.8830559844291</v>
      </c>
      <c r="BJ190">
        <v>4617.038972666468</v>
      </c>
      <c r="BK190">
        <v>4603.9460378109243</v>
      </c>
      <c r="BL190">
        <v>4590.78194034442</v>
      </c>
      <c r="BM190">
        <v>4577.548297929</v>
      </c>
      <c r="BN190">
        <v>4564.2466768386939</v>
      </c>
      <c r="BO190">
        <v>4550.8785939487298</v>
      </c>
      <c r="BP190">
        <v>4536.5453746800786</v>
      </c>
      <c r="BQ190">
        <v>4522.1446969120316</v>
      </c>
      <c r="BR190">
        <v>4507.6779339523</v>
      </c>
      <c r="BS190">
        <v>4493.1464175170904</v>
      </c>
      <c r="BT190">
        <v>4478.5514392460145</v>
      </c>
      <c r="BU190">
        <v>4463.2455591782791</v>
      </c>
      <c r="BV190">
        <v>4447.8756100105766</v>
      </c>
      <c r="BW190">
        <v>4432.4427770290577</v>
      </c>
      <c r="BX190">
        <v>4416.9482108248085</v>
      </c>
      <c r="BY190">
        <v>4401.3930284944672</v>
      </c>
      <c r="BZ190">
        <v>4385.0906134553079</v>
      </c>
      <c r="CA190">
        <v>4368.7261670625221</v>
      </c>
      <c r="CB190">
        <v>4352.3007325567414</v>
      </c>
      <c r="CC190">
        <v>4335.815323291411</v>
      </c>
      <c r="CD190">
        <v>4319.2709237209729</v>
      </c>
      <c r="CE190">
        <v>4301.6577916279484</v>
      </c>
      <c r="CF190">
        <v>4283.9825698878649</v>
      </c>
      <c r="CG190">
        <v>4266.2461594981523</v>
      </c>
      <c r="CH190">
        <v>4248.4494360639492</v>
      </c>
      <c r="CI190">
        <v>4230.5932505851597</v>
      </c>
    </row>
    <row r="191" spans="1:87">
      <c r="A191" t="s">
        <v>181</v>
      </c>
      <c r="B191" s="4">
        <v>802.00000000000023</v>
      </c>
      <c r="C191" s="5">
        <v>835.4049544498007</v>
      </c>
      <c r="D191" s="5">
        <v>863.0212898000259</v>
      </c>
      <c r="E191" s="5">
        <v>886.50822395495243</v>
      </c>
      <c r="F191" s="5">
        <v>906.9256978032721</v>
      </c>
      <c r="G191" s="9">
        <v>924.9885180169706</v>
      </c>
      <c r="H191" s="5">
        <v>947.01734235956121</v>
      </c>
      <c r="I191" s="5">
        <v>965.36606044118992</v>
      </c>
      <c r="J191" s="5">
        <v>981.00521488883135</v>
      </c>
      <c r="K191" s="5">
        <v>994.5871259278731</v>
      </c>
      <c r="L191" s="4">
        <v>1006.5683712317391</v>
      </c>
      <c r="M191" s="5">
        <v>1016.7086444105322</v>
      </c>
      <c r="N191" s="5">
        <v>1025.6325423135172</v>
      </c>
      <c r="O191" s="5">
        <v>1033.5742119528422</v>
      </c>
      <c r="P191" s="5">
        <v>1040.7119908958553</v>
      </c>
      <c r="Q191" s="9">
        <v>1047.1842085575777</v>
      </c>
      <c r="R191" s="5">
        <v>1051.5988062734207</v>
      </c>
      <c r="S191" s="5">
        <v>1055.7008989591666</v>
      </c>
      <c r="T191" s="5">
        <v>1059.5288588850592</v>
      </c>
      <c r="U191" s="5">
        <v>1063.1152674769169</v>
      </c>
      <c r="V191" s="4">
        <v>1066.4879642690751</v>
      </c>
      <c r="W191" s="5">
        <v>1068.7962597858937</v>
      </c>
      <c r="X191" s="5">
        <v>1071.0315050759391</v>
      </c>
      <c r="Y191" s="5">
        <v>1073.1989024916304</v>
      </c>
      <c r="Z191" s="5">
        <v>1075.3032007144075</v>
      </c>
      <c r="AA191" s="9">
        <v>1077.3487425003132</v>
      </c>
      <c r="AB191" s="5">
        <v>1078.7089685463964</v>
      </c>
      <c r="AC191" s="5">
        <v>1080.0490015219318</v>
      </c>
      <c r="AD191" s="5">
        <v>1081.3696856135869</v>
      </c>
      <c r="AE191" s="5">
        <v>1082.6718217969071</v>
      </c>
      <c r="AF191" s="4">
        <v>1083.9561705106591</v>
      </c>
      <c r="AG191" s="5">
        <v>1084.3608290930872</v>
      </c>
      <c r="AH191" s="5">
        <v>1084.7558862413273</v>
      </c>
      <c r="AI191" s="5">
        <v>1085.1416228739411</v>
      </c>
      <c r="AJ191" s="5">
        <v>1085.5183101896384</v>
      </c>
      <c r="AK191" s="4">
        <v>1085.8862100753195</v>
      </c>
      <c r="AL191" s="5">
        <v>1085.3172472464944</v>
      </c>
      <c r="AM191" s="5">
        <v>1084.7393812441162</v>
      </c>
      <c r="AN191" s="5">
        <v>1084.1528271305667</v>
      </c>
      <c r="AO191" s="5">
        <v>1083.5577938105212</v>
      </c>
      <c r="AP191" s="4">
        <v>1082.9544842476794</v>
      </c>
      <c r="AQ191" s="5">
        <v>1081.4753566077625</v>
      </c>
      <c r="AR191" s="5">
        <v>1079.9849733929207</v>
      </c>
      <c r="AS191" s="5">
        <v>1078.483575043532</v>
      </c>
      <c r="AT191" s="5">
        <v>1076.9713954306421</v>
      </c>
      <c r="AU191" s="4">
        <v>1075.4486620788125</v>
      </c>
      <c r="AV191" s="5">
        <v>1073.5204790397927</v>
      </c>
      <c r="AW191" s="5">
        <v>1071.5793166257629</v>
      </c>
      <c r="AX191" s="5">
        <v>1069.6254520054974</v>
      </c>
      <c r="AY191" s="5">
        <v>1067.6591545055423</v>
      </c>
      <c r="AZ191" s="4">
        <v>1065.6806858851005</v>
      </c>
      <c r="BA191" s="5">
        <v>1063.3260354360946</v>
      </c>
      <c r="BB191" s="5">
        <v>1060.9568053839005</v>
      </c>
      <c r="BC191" s="5">
        <v>1058.5733083630212</v>
      </c>
      <c r="BD191" s="5">
        <v>1056.1758478234565</v>
      </c>
      <c r="BE191" s="4">
        <v>1053.7647183632987</v>
      </c>
      <c r="BF191">
        <v>1051.0696610066686</v>
      </c>
      <c r="BG191">
        <v>1048.3591879459045</v>
      </c>
      <c r="BH191">
        <v>1045.6336297360233</v>
      </c>
      <c r="BI191">
        <v>1042.8933069702769</v>
      </c>
      <c r="BJ191">
        <v>1040.1385306478276</v>
      </c>
      <c r="BK191">
        <v>1037.0744784872011</v>
      </c>
      <c r="BL191">
        <v>1033.9945918381309</v>
      </c>
      <c r="BM191">
        <v>1030.8991922173286</v>
      </c>
      <c r="BN191">
        <v>1027.7885914844098</v>
      </c>
      <c r="BO191">
        <v>1024.663092193194</v>
      </c>
      <c r="BP191">
        <v>1021.3192450977335</v>
      </c>
      <c r="BQ191">
        <v>1017.9599126061299</v>
      </c>
      <c r="BR191">
        <v>1014.5853841973238</v>
      </c>
      <c r="BS191">
        <v>1011.1959408488741</v>
      </c>
      <c r="BT191">
        <v>1007.7918553345065</v>
      </c>
      <c r="BU191">
        <v>1004.4242509011993</v>
      </c>
      <c r="BV191">
        <v>1001.0425533590911</v>
      </c>
      <c r="BW191">
        <v>997.64702570743214</v>
      </c>
      <c r="BX191">
        <v>994.23792328320496</v>
      </c>
      <c r="BY191">
        <v>990.81549402589451</v>
      </c>
      <c r="BZ191">
        <v>987.51672688532926</v>
      </c>
      <c r="CA191">
        <v>984.20538960997999</v>
      </c>
      <c r="CB191">
        <v>980.88173232407576</v>
      </c>
      <c r="CC191">
        <v>977.54599776258931</v>
      </c>
      <c r="CD191">
        <v>974.1984215308014</v>
      </c>
      <c r="CE191">
        <v>970.99965731567829</v>
      </c>
      <c r="CF191">
        <v>967.78979184981256</v>
      </c>
      <c r="CG191">
        <v>964.56907158725335</v>
      </c>
      <c r="CH191">
        <v>961.33773544862777</v>
      </c>
      <c r="CI191">
        <v>958.09601509568722</v>
      </c>
    </row>
    <row r="192" spans="1:87">
      <c r="B192" s="4"/>
      <c r="C192" s="5"/>
      <c r="D192" s="5"/>
      <c r="E192" s="5"/>
      <c r="F192" s="5"/>
      <c r="G192" s="9"/>
      <c r="H192" s="5"/>
      <c r="I192" s="5"/>
      <c r="J192" s="5"/>
      <c r="K192" s="5"/>
      <c r="L192" s="4"/>
      <c r="M192" s="5"/>
      <c r="N192" s="5"/>
      <c r="O192" s="5"/>
      <c r="P192" s="5"/>
      <c r="Q192" s="9"/>
      <c r="R192" s="5"/>
      <c r="S192" s="5"/>
      <c r="T192" s="5"/>
      <c r="U192" s="5"/>
      <c r="V192" s="4"/>
      <c r="W192" s="5"/>
      <c r="X192" s="5"/>
      <c r="Y192" s="5"/>
      <c r="Z192" s="5"/>
      <c r="AA192" s="9"/>
      <c r="AB192" s="5"/>
      <c r="AC192" s="5"/>
      <c r="AD192" s="5"/>
      <c r="AE192" s="5"/>
      <c r="AF192" s="4"/>
      <c r="AG192" s="5"/>
      <c r="AH192" s="5"/>
      <c r="AI192" s="5"/>
      <c r="AJ192" s="5"/>
      <c r="AK192" s="4"/>
      <c r="AL192" s="5"/>
      <c r="AM192" s="5"/>
      <c r="AN192" s="5"/>
      <c r="AO192" s="5"/>
      <c r="AP192" s="4"/>
      <c r="AQ192" s="5"/>
      <c r="AR192" s="5"/>
      <c r="AS192" s="5"/>
      <c r="AT192" s="5"/>
      <c r="AU192" s="4"/>
      <c r="AV192" s="5"/>
      <c r="AW192" s="5"/>
      <c r="AX192" s="5"/>
      <c r="AY192" s="5"/>
      <c r="AZ192" s="4"/>
      <c r="BA192" s="5"/>
      <c r="BB192" s="5"/>
      <c r="BC192" s="5"/>
      <c r="BD192" s="5"/>
      <c r="BE192" s="4"/>
    </row>
    <row r="193" spans="1:88">
      <c r="A193" s="1" t="s">
        <v>189</v>
      </c>
      <c r="G193" s="10"/>
      <c r="Q193" s="10"/>
      <c r="AA193" s="10"/>
    </row>
    <row r="194" spans="1:88" s="1" customFormat="1">
      <c r="A194" s="1" t="s">
        <v>182</v>
      </c>
      <c r="B194" s="4">
        <f t="shared" ref="B194:BM194" si="0">SUM(B7:B56)/10^3</f>
        <v>16.279999999999998</v>
      </c>
      <c r="C194" s="4">
        <f t="shared" si="0"/>
        <v>16.62983447843796</v>
      </c>
      <c r="D194" s="4">
        <f t="shared" si="0"/>
        <v>16.970790427570751</v>
      </c>
      <c r="E194" s="4">
        <f t="shared" si="0"/>
        <v>17.303847529205388</v>
      </c>
      <c r="F194" s="4">
        <f t="shared" si="0"/>
        <v>17.629802419244019</v>
      </c>
      <c r="G194" s="9">
        <f t="shared" si="0"/>
        <v>17.949317578488664</v>
      </c>
      <c r="H194" s="4">
        <f t="shared" si="0"/>
        <v>18.299320478478627</v>
      </c>
      <c r="I194" s="4">
        <f t="shared" si="0"/>
        <v>18.640458719938607</v>
      </c>
      <c r="J194" s="4">
        <f t="shared" si="0"/>
        <v>18.973726934443196</v>
      </c>
      <c r="K194" s="4">
        <f t="shared" si="0"/>
        <v>19.299926183620727</v>
      </c>
      <c r="L194" s="4">
        <f t="shared" si="0"/>
        <v>19.619718838712451</v>
      </c>
      <c r="M194" s="4">
        <f t="shared" si="0"/>
        <v>19.973147653317149</v>
      </c>
      <c r="N194" s="4">
        <f t="shared" si="0"/>
        <v>20.317782989993916</v>
      </c>
      <c r="O194" s="4">
        <f t="shared" si="0"/>
        <v>20.654520259267812</v>
      </c>
      <c r="P194" s="4">
        <f t="shared" si="0"/>
        <v>20.984107028989918</v>
      </c>
      <c r="Q194" s="9">
        <f t="shared" si="0"/>
        <v>21.307176893716029</v>
      </c>
      <c r="R194" s="4">
        <f t="shared" si="0"/>
        <v>21.656407553408254</v>
      </c>
      <c r="S194" s="4">
        <f t="shared" si="0"/>
        <v>21.997230406093234</v>
      </c>
      <c r="T194" s="4">
        <f t="shared" si="0"/>
        <v>22.330422809180568</v>
      </c>
      <c r="U194" s="4">
        <f t="shared" si="0"/>
        <v>22.656650763441625</v>
      </c>
      <c r="V194" s="4">
        <f t="shared" si="0"/>
        <v>22.97649012992753</v>
      </c>
      <c r="W194" s="4">
        <f t="shared" si="0"/>
        <v>23.313103824515224</v>
      </c>
      <c r="X194" s="4">
        <f t="shared" si="0"/>
        <v>23.642015762415571</v>
      </c>
      <c r="Y194" s="4">
        <f t="shared" si="0"/>
        <v>23.963880506437146</v>
      </c>
      <c r="Z194" s="4">
        <f t="shared" si="0"/>
        <v>24.27926802288944</v>
      </c>
      <c r="AA194" s="9">
        <f t="shared" si="0"/>
        <v>24.588678010555153</v>
      </c>
      <c r="AB194" s="4">
        <f t="shared" si="0"/>
        <v>24.910999213772985</v>
      </c>
      <c r="AC194" s="4">
        <f t="shared" si="0"/>
        <v>25.225986840446893</v>
      </c>
      <c r="AD194" s="4">
        <f t="shared" si="0"/>
        <v>25.534235628095914</v>
      </c>
      <c r="AE194" s="4">
        <f t="shared" si="0"/>
        <v>25.836267984185479</v>
      </c>
      <c r="AF194" s="4">
        <f t="shared" si="0"/>
        <v>26.132545453703731</v>
      </c>
      <c r="AG194" s="4">
        <f t="shared" si="0"/>
        <v>26.437006692034579</v>
      </c>
      <c r="AH194" s="4">
        <f t="shared" si="0"/>
        <v>26.734490115645372</v>
      </c>
      <c r="AI194" s="4">
        <f t="shared" si="0"/>
        <v>27.025541789218821</v>
      </c>
      <c r="AJ194" s="4">
        <f t="shared" si="0"/>
        <v>27.310644182080058</v>
      </c>
      <c r="AK194" s="4">
        <f t="shared" si="0"/>
        <v>27.590225831599358</v>
      </c>
      <c r="AL194" s="4">
        <f t="shared" si="0"/>
        <v>27.87681211633425</v>
      </c>
      <c r="AM194" s="4">
        <f t="shared" si="0"/>
        <v>28.156564535148075</v>
      </c>
      <c r="AN194" s="4">
        <f t="shared" si="0"/>
        <v>28.430005785779649</v>
      </c>
      <c r="AO194" s="4">
        <f t="shared" si="0"/>
        <v>28.697599826074246</v>
      </c>
      <c r="AP194" s="4">
        <f t="shared" si="0"/>
        <v>28.959760458325295</v>
      </c>
      <c r="AQ194" s="4">
        <f t="shared" si="0"/>
        <v>29.227416742772135</v>
      </c>
      <c r="AR194" s="4">
        <f t="shared" si="0"/>
        <v>29.48830210675133</v>
      </c>
      <c r="AS194" s="4">
        <f t="shared" si="0"/>
        <v>29.742926010404933</v>
      </c>
      <c r="AT194" s="4">
        <f t="shared" si="0"/>
        <v>29.991742357213603</v>
      </c>
      <c r="AU194" s="4">
        <f t="shared" si="0"/>
        <v>30.235157333941746</v>
      </c>
      <c r="AV194" s="4">
        <f t="shared" si="0"/>
        <v>30.48255329208715</v>
      </c>
      <c r="AW194" s="4">
        <f t="shared" si="0"/>
        <v>30.72322089628441</v>
      </c>
      <c r="AX194" s="4">
        <f t="shared" si="0"/>
        <v>30.9576609545989</v>
      </c>
      <c r="AY194" s="4">
        <f t="shared" si="0"/>
        <v>31.186320943467503</v>
      </c>
      <c r="AZ194" s="4">
        <f t="shared" si="0"/>
        <v>31.409602325353919</v>
      </c>
      <c r="BA194" s="4">
        <f t="shared" si="0"/>
        <v>31.635560585781729</v>
      </c>
      <c r="BB194" s="4">
        <f t="shared" si="0"/>
        <v>31.854869516628099</v>
      </c>
      <c r="BC194" s="4">
        <f t="shared" si="0"/>
        <v>32.068020373580339</v>
      </c>
      <c r="BD194" s="4">
        <f t="shared" si="0"/>
        <v>32.275453087449108</v>
      </c>
      <c r="BE194" s="4">
        <f t="shared" si="0"/>
        <v>32.477563145270466</v>
      </c>
      <c r="BF194" s="4">
        <f t="shared" si="0"/>
        <v>32.679141220784082</v>
      </c>
      <c r="BG194" s="4">
        <f t="shared" si="0"/>
        <v>32.874277621824859</v>
      </c>
      <c r="BH194" s="4">
        <f t="shared" si="0"/>
        <v>33.063442359438</v>
      </c>
      <c r="BI194" s="4">
        <f t="shared" si="0"/>
        <v>33.247057412509463</v>
      </c>
      <c r="BJ194" s="4">
        <f t="shared" si="0"/>
        <v>33.425503009219106</v>
      </c>
      <c r="BK194" s="4">
        <f t="shared" si="0"/>
        <v>33.598529848407431</v>
      </c>
      <c r="BL194" s="4">
        <f t="shared" si="0"/>
        <v>33.765475896660178</v>
      </c>
      <c r="BM194" s="4">
        <f t="shared" si="0"/>
        <v>33.926775637898686</v>
      </c>
      <c r="BN194" s="4">
        <f t="shared" ref="BN194:CI194" si="1">SUM(BN7:BN56)/10^3</f>
        <v>34.082820347016771</v>
      </c>
      <c r="BO194" s="4">
        <f t="shared" si="1"/>
        <v>34.233963588230537</v>
      </c>
      <c r="BP194" s="4">
        <f t="shared" si="1"/>
        <v>34.377461469512973</v>
      </c>
      <c r="BQ194" s="4">
        <f t="shared" si="1"/>
        <v>34.515352217041247</v>
      </c>
      <c r="BR194" s="4">
        <f t="shared" si="1"/>
        <v>34.648025701898661</v>
      </c>
      <c r="BS194" s="4">
        <f t="shared" si="1"/>
        <v>34.775834194728766</v>
      </c>
      <c r="BT194" s="4">
        <f t="shared" si="1"/>
        <v>34.899097014689723</v>
      </c>
      <c r="BU194" s="4">
        <f t="shared" si="1"/>
        <v>35.012747706502232</v>
      </c>
      <c r="BV194" s="4">
        <f t="shared" si="1"/>
        <v>35.121360407406897</v>
      </c>
      <c r="BW194" s="4">
        <f t="shared" si="1"/>
        <v>35.225273593567906</v>
      </c>
      <c r="BX194" s="4">
        <f t="shared" si="1"/>
        <v>35.324794176489213</v>
      </c>
      <c r="BY194" s="4">
        <f t="shared" si="1"/>
        <v>35.420201292218515</v>
      </c>
      <c r="BZ194" s="4">
        <f t="shared" si="1"/>
        <v>35.506409108525105</v>
      </c>
      <c r="CA194" s="4">
        <f t="shared" si="1"/>
        <v>35.588190084872856</v>
      </c>
      <c r="CB194" s="4">
        <f t="shared" si="1"/>
        <v>35.665830665629954</v>
      </c>
      <c r="CC194" s="4">
        <f t="shared" si="1"/>
        <v>35.739591433639674</v>
      </c>
      <c r="CD194" s="4">
        <f t="shared" si="1"/>
        <v>35.809710132677189</v>
      </c>
      <c r="CE194" s="4">
        <f t="shared" si="1"/>
        <v>35.870127367449776</v>
      </c>
      <c r="CF194" s="4">
        <f t="shared" si="1"/>
        <v>35.926561964695829</v>
      </c>
      <c r="CG194" s="4">
        <f t="shared" si="1"/>
        <v>35.979264778808442</v>
      </c>
      <c r="CH194" s="4">
        <f t="shared" si="1"/>
        <v>36.028464473725478</v>
      </c>
      <c r="CI194" s="4">
        <f t="shared" si="1"/>
        <v>36.074370070253941</v>
      </c>
    </row>
    <row r="195" spans="1:88" s="1" customFormat="1">
      <c r="A195" s="1" t="s">
        <v>183</v>
      </c>
      <c r="B195" s="4">
        <f t="shared" ref="B195:BM195" si="2">(SUM(B95:B133)+B178+SUM(B182:B183)+SUM(B188:B189)+B191)/10^3</f>
        <v>128.74700000000016</v>
      </c>
      <c r="C195" s="4">
        <f t="shared" si="2"/>
        <v>130.26732578517974</v>
      </c>
      <c r="D195" s="4">
        <f t="shared" si="2"/>
        <v>131.62266495442427</v>
      </c>
      <c r="E195" s="4">
        <f t="shared" si="2"/>
        <v>132.84357819142585</v>
      </c>
      <c r="F195" s="4">
        <f t="shared" si="2"/>
        <v>133.9532695066747</v>
      </c>
      <c r="G195" s="9">
        <f t="shared" si="2"/>
        <v>134.96975306861714</v>
      </c>
      <c r="H195" s="4">
        <f t="shared" si="2"/>
        <v>135.86405546981703</v>
      </c>
      <c r="I195" s="4">
        <f t="shared" si="2"/>
        <v>136.67736726301462</v>
      </c>
      <c r="J195" s="4">
        <f t="shared" si="2"/>
        <v>137.42189399988206</v>
      </c>
      <c r="K195" s="4">
        <f t="shared" si="2"/>
        <v>138.10738091417466</v>
      </c>
      <c r="L195" s="4">
        <f t="shared" si="2"/>
        <v>138.74174365475466</v>
      </c>
      <c r="M195" s="4">
        <f t="shared" si="2"/>
        <v>139.20901161094443</v>
      </c>
      <c r="N195" s="4">
        <f t="shared" si="2"/>
        <v>139.64060515476658</v>
      </c>
      <c r="O195" s="4">
        <f t="shared" si="2"/>
        <v>140.04047120271682</v>
      </c>
      <c r="P195" s="4">
        <f t="shared" si="2"/>
        <v>140.41196582296928</v>
      </c>
      <c r="Q195" s="9">
        <f t="shared" si="2"/>
        <v>140.75796818877353</v>
      </c>
      <c r="R195" s="4">
        <f t="shared" si="2"/>
        <v>140.95453691536298</v>
      </c>
      <c r="S195" s="4">
        <f t="shared" si="2"/>
        <v>141.13363830077657</v>
      </c>
      <c r="T195" s="4">
        <f t="shared" si="2"/>
        <v>141.29666971765198</v>
      </c>
      <c r="U195" s="4">
        <f t="shared" si="2"/>
        <v>141.4448744114014</v>
      </c>
      <c r="V195" s="4">
        <f t="shared" si="2"/>
        <v>141.57936361587784</v>
      </c>
      <c r="W195" s="4">
        <f t="shared" si="2"/>
        <v>141.58470341768867</v>
      </c>
      <c r="X195" s="4">
        <f t="shared" si="2"/>
        <v>141.57995069864796</v>
      </c>
      <c r="Y195" s="4">
        <f t="shared" si="2"/>
        <v>141.56571013770173</v>
      </c>
      <c r="Z195" s="4">
        <f t="shared" si="2"/>
        <v>141.54253255869313</v>
      </c>
      <c r="AA195" s="9">
        <f t="shared" si="2"/>
        <v>141.51092134080321</v>
      </c>
      <c r="AB195" s="4">
        <f t="shared" si="2"/>
        <v>141.3673287137099</v>
      </c>
      <c r="AC195" s="4">
        <f t="shared" si="2"/>
        <v>141.21651605986358</v>
      </c>
      <c r="AD195" s="4">
        <f t="shared" si="2"/>
        <v>141.05882488002936</v>
      </c>
      <c r="AE195" s="4">
        <f t="shared" si="2"/>
        <v>140.89456945689454</v>
      </c>
      <c r="AF195" s="4">
        <f t="shared" si="2"/>
        <v>140.72403981736619</v>
      </c>
      <c r="AG195" s="4">
        <f t="shared" si="2"/>
        <v>140.45361881843405</v>
      </c>
      <c r="AH195" s="4">
        <f t="shared" si="2"/>
        <v>140.1770102328706</v>
      </c>
      <c r="AI195" s="4">
        <f t="shared" si="2"/>
        <v>139.89446282170408</v>
      </c>
      <c r="AJ195" s="4">
        <f t="shared" si="2"/>
        <v>139.60620566945576</v>
      </c>
      <c r="AK195" s="4">
        <f t="shared" si="2"/>
        <v>139.31245025539235</v>
      </c>
      <c r="AL195" s="4">
        <f t="shared" si="2"/>
        <v>138.93622663005192</v>
      </c>
      <c r="AM195" s="4">
        <f t="shared" si="2"/>
        <v>138.55442441637237</v>
      </c>
      <c r="AN195" s="4">
        <f t="shared" si="2"/>
        <v>138.16723078169571</v>
      </c>
      <c r="AO195" s="4">
        <f t="shared" si="2"/>
        <v>137.77481796378007</v>
      </c>
      <c r="AP195" s="4">
        <f t="shared" si="2"/>
        <v>137.37734476721079</v>
      </c>
      <c r="AQ195" s="4">
        <f t="shared" si="2"/>
        <v>136.91273442739706</v>
      </c>
      <c r="AR195" s="4">
        <f t="shared" si="2"/>
        <v>136.44298536535791</v>
      </c>
      <c r="AS195" s="4">
        <f t="shared" si="2"/>
        <v>135.96823704208549</v>
      </c>
      <c r="AT195" s="4">
        <f t="shared" si="2"/>
        <v>135.48861755655645</v>
      </c>
      <c r="AU195" s="4">
        <f t="shared" si="2"/>
        <v>135.00424470091772</v>
      </c>
      <c r="AV195" s="4">
        <f t="shared" si="2"/>
        <v>134.47181197206518</v>
      </c>
      <c r="AW195" s="4">
        <f t="shared" si="2"/>
        <v>133.93459098361026</v>
      </c>
      <c r="AX195" s="4">
        <f t="shared" si="2"/>
        <v>133.3926832280263</v>
      </c>
      <c r="AY195" s="4">
        <f t="shared" si="2"/>
        <v>132.8461815968974</v>
      </c>
      <c r="AZ195" s="4">
        <f t="shared" si="2"/>
        <v>132.29517111077482</v>
      </c>
      <c r="BA195" s="4">
        <f t="shared" si="2"/>
        <v>131.71661561429551</v>
      </c>
      <c r="BB195" s="4">
        <f t="shared" si="2"/>
        <v>131.13362042766639</v>
      </c>
      <c r="BC195" s="4">
        <f t="shared" si="2"/>
        <v>130.54625815360478</v>
      </c>
      <c r="BD195" s="4">
        <f t="shared" si="2"/>
        <v>129.95459478419701</v>
      </c>
      <c r="BE195" s="4">
        <f t="shared" si="2"/>
        <v>129.35869021007301</v>
      </c>
      <c r="BF195" s="4">
        <f t="shared" si="2"/>
        <v>128.74089079992137</v>
      </c>
      <c r="BG195" s="4">
        <f t="shared" si="2"/>
        <v>128.11896027144479</v>
      </c>
      <c r="BH195" s="4">
        <f t="shared" si="2"/>
        <v>127.49294493554204</v>
      </c>
      <c r="BI195" s="4">
        <f t="shared" si="2"/>
        <v>126.86288622778551</v>
      </c>
      <c r="BJ195" s="4">
        <f t="shared" si="2"/>
        <v>126.22882103638953</v>
      </c>
      <c r="BK195" s="4">
        <f t="shared" si="2"/>
        <v>125.57663816996045</v>
      </c>
      <c r="BL195" s="4">
        <f t="shared" si="2"/>
        <v>124.92051976789529</v>
      </c>
      <c r="BM195" s="4">
        <f t="shared" si="2"/>
        <v>124.2604929878615</v>
      </c>
      <c r="BN195" s="4">
        <f t="shared" ref="BN195:CI195" si="3">(SUM(BN95:BN133)+BN178+SUM(BN182:BN183)+SUM(BN188:BN189)+BN191)/10^3</f>
        <v>123.5965811244472</v>
      </c>
      <c r="BO195" s="4">
        <f t="shared" si="3"/>
        <v>122.92880383716943</v>
      </c>
      <c r="BP195" s="4">
        <f t="shared" si="3"/>
        <v>122.25323912214756</v>
      </c>
      <c r="BQ195" s="4">
        <f t="shared" si="3"/>
        <v>121.57389129893608</v>
      </c>
      <c r="BR195" s="4">
        <f t="shared" si="3"/>
        <v>120.89077502422495</v>
      </c>
      <c r="BS195" s="4">
        <f t="shared" si="3"/>
        <v>120.20390174306355</v>
      </c>
      <c r="BT195" s="4">
        <f t="shared" si="3"/>
        <v>119.51327985067206</v>
      </c>
      <c r="BU195" s="4">
        <f t="shared" si="3"/>
        <v>118.83859030266059</v>
      </c>
      <c r="BV195" s="4">
        <f t="shared" si="3"/>
        <v>118.16038213294402</v>
      </c>
      <c r="BW195" s="4">
        <f t="shared" si="3"/>
        <v>117.47866237921085</v>
      </c>
      <c r="BX195" s="4">
        <f t="shared" si="3"/>
        <v>116.79343554292414</v>
      </c>
      <c r="BY195" s="4">
        <f t="shared" si="3"/>
        <v>116.10470369080626</v>
      </c>
      <c r="BZ195" s="4">
        <f t="shared" si="3"/>
        <v>115.4460152436974</v>
      </c>
      <c r="CA195" s="4">
        <f t="shared" si="3"/>
        <v>114.78414827541268</v>
      </c>
      <c r="CB195" s="4">
        <f t="shared" si="3"/>
        <v>114.11910500608754</v>
      </c>
      <c r="CC195" s="4">
        <f t="shared" si="3"/>
        <v>113.4508857782275</v>
      </c>
      <c r="CD195" s="4">
        <f t="shared" si="3"/>
        <v>112.77948911239899</v>
      </c>
      <c r="CE195" s="4">
        <f t="shared" si="3"/>
        <v>112.14181224385608</v>
      </c>
      <c r="CF195" s="4">
        <f t="shared" si="3"/>
        <v>111.50126389608883</v>
      </c>
      <c r="CG195" s="4">
        <f t="shared" si="3"/>
        <v>110.85784473426568</v>
      </c>
      <c r="CH195" s="4">
        <f t="shared" si="3"/>
        <v>110.21155390944737</v>
      </c>
      <c r="CI195" s="4">
        <f t="shared" si="3"/>
        <v>109.56238910054394</v>
      </c>
    </row>
    <row r="196" spans="1:88" s="1" customFormat="1">
      <c r="A196" s="1" t="s">
        <v>184</v>
      </c>
      <c r="B196" s="4">
        <f t="shared" ref="B196:BM196" si="4">(SUM(B147:B176)+B177+SUM(B179:B181)+SUM(B184:B187)+B190)/10^3</f>
        <v>85.586000000000055</v>
      </c>
      <c r="C196" s="4">
        <f t="shared" si="4"/>
        <v>85.806570470279581</v>
      </c>
      <c r="D196" s="4">
        <f t="shared" si="4"/>
        <v>86.01096523641759</v>
      </c>
      <c r="E196" s="4">
        <f t="shared" si="4"/>
        <v>86.201024387927504</v>
      </c>
      <c r="F196" s="4">
        <f t="shared" si="4"/>
        <v>86.378292377028288</v>
      </c>
      <c r="G196" s="9">
        <f t="shared" si="4"/>
        <v>86.544080634299661</v>
      </c>
      <c r="H196" s="4">
        <f t="shared" si="4"/>
        <v>86.678409937658387</v>
      </c>
      <c r="I196" s="4">
        <f t="shared" si="4"/>
        <v>86.802127426555174</v>
      </c>
      <c r="J196" s="4">
        <f t="shared" si="4"/>
        <v>86.91642056394403</v>
      </c>
      <c r="K196" s="4">
        <f t="shared" si="4"/>
        <v>87.022292188920105</v>
      </c>
      <c r="L196" s="4">
        <f t="shared" si="4"/>
        <v>87.12059740965077</v>
      </c>
      <c r="M196" s="4">
        <f t="shared" si="4"/>
        <v>87.178760458254487</v>
      </c>
      <c r="N196" s="4">
        <f t="shared" si="4"/>
        <v>87.232110716014162</v>
      </c>
      <c r="O196" s="4">
        <f t="shared" si="4"/>
        <v>87.281064370292526</v>
      </c>
      <c r="P196" s="4">
        <f t="shared" si="4"/>
        <v>87.325988256886447</v>
      </c>
      <c r="Q196" s="9">
        <f t="shared" si="4"/>
        <v>87.367207172013366</v>
      </c>
      <c r="R196" s="4">
        <f t="shared" si="4"/>
        <v>87.386140155626123</v>
      </c>
      <c r="S196" s="4">
        <f t="shared" si="4"/>
        <v>87.402735070549312</v>
      </c>
      <c r="T196" s="4">
        <f t="shared" si="4"/>
        <v>87.417144611831631</v>
      </c>
      <c r="U196" s="4">
        <f t="shared" si="4"/>
        <v>87.429506952615043</v>
      </c>
      <c r="V196" s="4">
        <f t="shared" si="4"/>
        <v>87.439947487408872</v>
      </c>
      <c r="W196" s="4">
        <f t="shared" si="4"/>
        <v>87.453543694065715</v>
      </c>
      <c r="X196" s="4">
        <f t="shared" si="4"/>
        <v>87.465738459578247</v>
      </c>
      <c r="Y196" s="4">
        <f t="shared" si="4"/>
        <v>87.47660132289208</v>
      </c>
      <c r="Z196" s="4">
        <f t="shared" si="4"/>
        <v>87.486196279893122</v>
      </c>
      <c r="AA196" s="9">
        <f t="shared" si="4"/>
        <v>87.494582358506321</v>
      </c>
      <c r="AB196" s="4">
        <f t="shared" si="4"/>
        <v>87.50873349581282</v>
      </c>
      <c r="AC196" s="4">
        <f t="shared" si="4"/>
        <v>87.521827957260285</v>
      </c>
      <c r="AD196" s="4">
        <f t="shared" si="4"/>
        <v>87.53390650058094</v>
      </c>
      <c r="AE196" s="4">
        <f t="shared" si="4"/>
        <v>87.54500719021334</v>
      </c>
      <c r="AF196" s="4">
        <f t="shared" si="4"/>
        <v>87.555165632853431</v>
      </c>
      <c r="AG196" s="4">
        <f t="shared" si="4"/>
        <v>87.566035481356622</v>
      </c>
      <c r="AH196" s="4">
        <f t="shared" si="4"/>
        <v>87.576038052375196</v>
      </c>
      <c r="AI196" s="4">
        <f t="shared" si="4"/>
        <v>87.585200609141197</v>
      </c>
      <c r="AJ196" s="4">
        <f t="shared" si="4"/>
        <v>87.593548877990997</v>
      </c>
      <c r="AK196" s="4">
        <f t="shared" si="4"/>
        <v>87.601107162927946</v>
      </c>
      <c r="AL196" s="4">
        <f t="shared" si="4"/>
        <v>87.59815510736253</v>
      </c>
      <c r="AM196" s="4">
        <f t="shared" si="4"/>
        <v>87.594409065627048</v>
      </c>
      <c r="AN196" s="4">
        <f t="shared" si="4"/>
        <v>87.58989117485855</v>
      </c>
      <c r="AO196" s="4">
        <f t="shared" si="4"/>
        <v>87.584622452768514</v>
      </c>
      <c r="AP196" s="4">
        <f t="shared" si="4"/>
        <v>87.578622871400611</v>
      </c>
      <c r="AQ196" s="4">
        <f t="shared" si="4"/>
        <v>87.556845012288704</v>
      </c>
      <c r="AR196" s="4">
        <f t="shared" si="4"/>
        <v>87.534288186850645</v>
      </c>
      <c r="AS196" s="4">
        <f t="shared" si="4"/>
        <v>87.510973734597925</v>
      </c>
      <c r="AT196" s="4">
        <f t="shared" si="4"/>
        <v>87.486921961608388</v>
      </c>
      <c r="AU196" s="4">
        <f t="shared" si="4"/>
        <v>87.462152203768582</v>
      </c>
      <c r="AV196" s="4">
        <f t="shared" si="4"/>
        <v>87.40117302171204</v>
      </c>
      <c r="AW196" s="4">
        <f t="shared" si="4"/>
        <v>87.339392831925238</v>
      </c>
      <c r="AX196" s="4">
        <f t="shared" si="4"/>
        <v>87.276833455985511</v>
      </c>
      <c r="AY196" s="4">
        <f t="shared" si="4"/>
        <v>87.213515671472933</v>
      </c>
      <c r="AZ196" s="4">
        <f t="shared" si="4"/>
        <v>87.149459272602599</v>
      </c>
      <c r="BA196" s="4">
        <f t="shared" si="4"/>
        <v>87.059284186700253</v>
      </c>
      <c r="BB196" s="4">
        <f t="shared" si="4"/>
        <v>86.968325074207996</v>
      </c>
      <c r="BC196" s="4">
        <f t="shared" si="4"/>
        <v>86.876602221063393</v>
      </c>
      <c r="BD196" s="4">
        <f t="shared" si="4"/>
        <v>86.784134946452838</v>
      </c>
      <c r="BE196" s="4">
        <f t="shared" si="4"/>
        <v>86.690941656420875</v>
      </c>
      <c r="BF196" s="4">
        <f t="shared" si="4"/>
        <v>86.578634936017494</v>
      </c>
      <c r="BG196" s="4">
        <f t="shared" si="4"/>
        <v>86.465599441453207</v>
      </c>
      <c r="BH196" s="4">
        <f t="shared" si="4"/>
        <v>86.351852493354002</v>
      </c>
      <c r="BI196" s="4">
        <f t="shared" si="4"/>
        <v>86.237410594482597</v>
      </c>
      <c r="BJ196" s="4">
        <f t="shared" si="4"/>
        <v>86.12228947283154</v>
      </c>
      <c r="BK196" s="4">
        <f t="shared" si="4"/>
        <v>85.989677374397075</v>
      </c>
      <c r="BL196" s="4">
        <f t="shared" si="4"/>
        <v>85.856418139541219</v>
      </c>
      <c r="BM196" s="4">
        <f t="shared" si="4"/>
        <v>85.72252604363031</v>
      </c>
      <c r="BN196" s="4">
        <f t="shared" ref="BN196:CI196" si="5">(SUM(BN147:BN176)+BN177+SUM(BN179:BN181)+SUM(BN184:BN187)+BN190)/10^3</f>
        <v>85.588014699460857</v>
      </c>
      <c r="BO196" s="4">
        <f t="shared" si="5"/>
        <v>85.452897090429033</v>
      </c>
      <c r="BP196" s="4">
        <f t="shared" si="5"/>
        <v>85.300648180162483</v>
      </c>
      <c r="BQ196" s="4">
        <f t="shared" si="5"/>
        <v>85.147842123611412</v>
      </c>
      <c r="BR196" s="4">
        <f t="shared" si="5"/>
        <v>84.994490787451724</v>
      </c>
      <c r="BS196" s="4">
        <f t="shared" si="5"/>
        <v>84.840605501001392</v>
      </c>
      <c r="BT196" s="4">
        <f t="shared" si="5"/>
        <v>84.686197081958596</v>
      </c>
      <c r="BU196" s="4">
        <f t="shared" si="5"/>
        <v>84.513953269846198</v>
      </c>
      <c r="BV196" s="4">
        <f t="shared" si="5"/>
        <v>84.341230503639636</v>
      </c>
      <c r="BW196" s="4">
        <f t="shared" si="5"/>
        <v>84.168039233511692</v>
      </c>
      <c r="BX196" s="4">
        <f t="shared" si="5"/>
        <v>83.994389452577863</v>
      </c>
      <c r="BY196" s="4">
        <f t="shared" si="5"/>
        <v>83.820290717991881</v>
      </c>
      <c r="BZ196" s="4">
        <f t="shared" si="5"/>
        <v>83.62676650520973</v>
      </c>
      <c r="CA196" s="4">
        <f t="shared" si="5"/>
        <v>83.432814424492577</v>
      </c>
      <c r="CB196" s="4">
        <f t="shared" si="5"/>
        <v>83.238444167772215</v>
      </c>
      <c r="CC196" s="4">
        <f t="shared" si="5"/>
        <v>83.043665021395967</v>
      </c>
      <c r="CD196" s="4">
        <f t="shared" si="5"/>
        <v>82.848485884083075</v>
      </c>
      <c r="CE196" s="4">
        <f t="shared" si="5"/>
        <v>82.624372655993241</v>
      </c>
      <c r="CF196" s="4">
        <f t="shared" si="5"/>
        <v>82.399843163223224</v>
      </c>
      <c r="CG196" s="4">
        <f t="shared" si="5"/>
        <v>82.174906602046065</v>
      </c>
      <c r="CH196" s="4">
        <f t="shared" si="5"/>
        <v>81.949571801343779</v>
      </c>
      <c r="CI196" s="4">
        <f t="shared" si="5"/>
        <v>81.72384723795237</v>
      </c>
    </row>
    <row r="197" spans="1:88" s="1" customFormat="1">
      <c r="A197" s="1" t="s">
        <v>185</v>
      </c>
      <c r="B197" s="4">
        <f t="shared" ref="B197:BM197" si="6">SUM(B58:B79)/10^3</f>
        <v>43.309000000000012</v>
      </c>
      <c r="C197" s="4">
        <f t="shared" si="6"/>
        <v>43.555511166648841</v>
      </c>
      <c r="D197" s="4">
        <f t="shared" si="6"/>
        <v>43.800526652297677</v>
      </c>
      <c r="E197" s="4">
        <f t="shared" si="6"/>
        <v>44.044122018790283</v>
      </c>
      <c r="F197" s="4">
        <f t="shared" si="6"/>
        <v>44.286365762308577</v>
      </c>
      <c r="G197" s="9">
        <f t="shared" si="6"/>
        <v>44.527320178071442</v>
      </c>
      <c r="H197" s="4">
        <f t="shared" si="6"/>
        <v>44.755813142760509</v>
      </c>
      <c r="I197" s="4">
        <f t="shared" si="6"/>
        <v>44.982723147965942</v>
      </c>
      <c r="J197" s="4">
        <f t="shared" si="6"/>
        <v>45.208147694082278</v>
      </c>
      <c r="K197" s="4">
        <f t="shared" si="6"/>
        <v>45.432174457646703</v>
      </c>
      <c r="L197" s="4">
        <f t="shared" si="6"/>
        <v>45.654882486133722</v>
      </c>
      <c r="M197" s="4">
        <f t="shared" si="6"/>
        <v>45.858836312408954</v>
      </c>
      <c r="N197" s="4">
        <f t="shared" si="6"/>
        <v>46.06156299862964</v>
      </c>
      <c r="O197" s="4">
        <f t="shared" si="6"/>
        <v>46.263134941349968</v>
      </c>
      <c r="P197" s="4">
        <f t="shared" si="6"/>
        <v>46.463617666524442</v>
      </c>
      <c r="Q197" s="9">
        <f t="shared" si="6"/>
        <v>46.663070622803318</v>
      </c>
      <c r="R197" s="4">
        <f t="shared" si="6"/>
        <v>46.843117594065731</v>
      </c>
      <c r="S197" s="4">
        <f t="shared" si="6"/>
        <v>47.022247730758359</v>
      </c>
      <c r="T197" s="4">
        <f t="shared" si="6"/>
        <v>47.200511434617624</v>
      </c>
      <c r="U197" s="4">
        <f t="shared" si="6"/>
        <v>47.377954662264251</v>
      </c>
      <c r="V197" s="4">
        <f t="shared" si="6"/>
        <v>47.554619399741654</v>
      </c>
      <c r="W197" s="4">
        <f t="shared" si="6"/>
        <v>47.71657593398492</v>
      </c>
      <c r="X197" s="4">
        <f t="shared" si="6"/>
        <v>47.87782711756352</v>
      </c>
      <c r="Y197" s="4">
        <f t="shared" si="6"/>
        <v>48.038409020650853</v>
      </c>
      <c r="Z197" s="4">
        <f t="shared" si="6"/>
        <v>48.198354717924097</v>
      </c>
      <c r="AA197" s="9">
        <f t="shared" si="6"/>
        <v>48.357694588022277</v>
      </c>
      <c r="AB197" s="4">
        <f t="shared" si="6"/>
        <v>48.504474941364172</v>
      </c>
      <c r="AC197" s="4">
        <f t="shared" si="6"/>
        <v>48.650700616285746</v>
      </c>
      <c r="AD197" s="4">
        <f t="shared" si="6"/>
        <v>48.796398241171396</v>
      </c>
      <c r="AE197" s="4">
        <f t="shared" si="6"/>
        <v>48.941592332123008</v>
      </c>
      <c r="AF197" s="4">
        <f t="shared" si="6"/>
        <v>49.086305492851878</v>
      </c>
      <c r="AG197" s="4">
        <f t="shared" si="6"/>
        <v>49.22339300473989</v>
      </c>
      <c r="AH197" s="4">
        <f t="shared" si="6"/>
        <v>49.36003413464146</v>
      </c>
      <c r="AI197" s="4">
        <f t="shared" si="6"/>
        <v>49.496248441551806</v>
      </c>
      <c r="AJ197" s="4">
        <f t="shared" si="6"/>
        <v>49.632053992670421</v>
      </c>
      <c r="AK197" s="4">
        <f t="shared" si="6"/>
        <v>49.767467497517018</v>
      </c>
      <c r="AL197" s="4">
        <f t="shared" si="6"/>
        <v>49.897211452354263</v>
      </c>
      <c r="AM197" s="4">
        <f t="shared" si="6"/>
        <v>50.02658711696867</v>
      </c>
      <c r="AN197" s="4">
        <f t="shared" si="6"/>
        <v>50.155609708163325</v>
      </c>
      <c r="AO197" s="4">
        <f t="shared" si="6"/>
        <v>50.284293290618344</v>
      </c>
      <c r="AP197" s="4">
        <f t="shared" si="6"/>
        <v>50.41265087653133</v>
      </c>
      <c r="AQ197" s="4">
        <f t="shared" si="6"/>
        <v>50.535433886860623</v>
      </c>
      <c r="AR197" s="4">
        <f t="shared" si="6"/>
        <v>50.657909624400347</v>
      </c>
      <c r="AS197" s="4">
        <f t="shared" si="6"/>
        <v>50.780090595574833</v>
      </c>
      <c r="AT197" s="4">
        <f t="shared" si="6"/>
        <v>50.901988334370138</v>
      </c>
      <c r="AU197" s="4">
        <f t="shared" si="6"/>
        <v>51.023613485131371</v>
      </c>
      <c r="AV197" s="4">
        <f t="shared" si="6"/>
        <v>51.12642781154878</v>
      </c>
      <c r="AW197" s="4">
        <f t="shared" si="6"/>
        <v>51.229021142236704</v>
      </c>
      <c r="AX197" s="4">
        <f t="shared" si="6"/>
        <v>51.33140407030244</v>
      </c>
      <c r="AY197" s="4">
        <f t="shared" si="6"/>
        <v>51.433586327835357</v>
      </c>
      <c r="AZ197" s="4">
        <f t="shared" si="6"/>
        <v>51.535576858304047</v>
      </c>
      <c r="BA197" s="4">
        <f t="shared" si="6"/>
        <v>51.616006012441211</v>
      </c>
      <c r="BB197" s="4">
        <f t="shared" si="6"/>
        <v>51.696296519670021</v>
      </c>
      <c r="BC197" s="4">
        <f t="shared" si="6"/>
        <v>51.776457141035195</v>
      </c>
      <c r="BD197" s="4">
        <f t="shared" si="6"/>
        <v>51.856495908349238</v>
      </c>
      <c r="BE197" s="4">
        <f t="shared" si="6"/>
        <v>51.936420183603232</v>
      </c>
      <c r="BF197" s="4">
        <f t="shared" si="6"/>
        <v>51.992823174760154</v>
      </c>
      <c r="BG197" s="4">
        <f t="shared" si="6"/>
        <v>52.049158351735805</v>
      </c>
      <c r="BH197" s="4">
        <f t="shared" si="6"/>
        <v>52.105433001158801</v>
      </c>
      <c r="BI197" s="4">
        <f t="shared" si="6"/>
        <v>52.161653799597495</v>
      </c>
      <c r="BJ197" s="4">
        <f t="shared" si="6"/>
        <v>52.217826861547266</v>
      </c>
      <c r="BK197" s="4">
        <f t="shared" si="6"/>
        <v>52.247823029465188</v>
      </c>
      <c r="BL197" s="4">
        <f t="shared" si="6"/>
        <v>52.277811279620906</v>
      </c>
      <c r="BM197" s="4">
        <f t="shared" si="6"/>
        <v>52.307797601718249</v>
      </c>
      <c r="BN197" s="4">
        <f t="shared" ref="BN197:CI197" si="7">SUM(BN58:BN79)/10^3</f>
        <v>52.337787490662215</v>
      </c>
      <c r="BO197" s="4">
        <f t="shared" si="7"/>
        <v>52.367785983788458</v>
      </c>
      <c r="BP197" s="4">
        <f t="shared" si="7"/>
        <v>52.371108604401755</v>
      </c>
      <c r="BQ197" s="4">
        <f t="shared" si="7"/>
        <v>52.374462143485083</v>
      </c>
      <c r="BR197" s="4">
        <f t="shared" si="7"/>
        <v>52.377851877271929</v>
      </c>
      <c r="BS197" s="4">
        <f t="shared" si="7"/>
        <v>52.381282657490772</v>
      </c>
      <c r="BT197" s="4">
        <f t="shared" si="7"/>
        <v>52.38475894245633</v>
      </c>
      <c r="BU197" s="4">
        <f t="shared" si="7"/>
        <v>52.363728871866364</v>
      </c>
      <c r="BV197" s="4">
        <f t="shared" si="7"/>
        <v>52.342755972625646</v>
      </c>
      <c r="BW197" s="4">
        <f t="shared" si="7"/>
        <v>52.321844676616998</v>
      </c>
      <c r="BX197" s="4">
        <f t="shared" si="7"/>
        <v>52.300999073832706</v>
      </c>
      <c r="BY197" s="4">
        <f t="shared" si="7"/>
        <v>52.280222936228832</v>
      </c>
      <c r="BZ197" s="4">
        <f t="shared" si="7"/>
        <v>52.233286529175558</v>
      </c>
      <c r="CA197" s="4">
        <f t="shared" si="7"/>
        <v>52.186420111081347</v>
      </c>
      <c r="CB197" s="4">
        <f t="shared" si="7"/>
        <v>52.139627444695535</v>
      </c>
      <c r="CC197" s="4">
        <f t="shared" si="7"/>
        <v>52.092912023123574</v>
      </c>
      <c r="CD197" s="4">
        <f t="shared" si="7"/>
        <v>52.046277087423661</v>
      </c>
      <c r="CE197" s="4">
        <f t="shared" si="7"/>
        <v>51.973362364224073</v>
      </c>
      <c r="CF197" s="4">
        <f t="shared" si="7"/>
        <v>51.900516720856729</v>
      </c>
      <c r="CG197" s="4">
        <f t="shared" si="7"/>
        <v>51.827743368229264</v>
      </c>
      <c r="CH197" s="4">
        <f t="shared" si="7"/>
        <v>51.75504531029366</v>
      </c>
      <c r="CI197" s="4">
        <f t="shared" si="7"/>
        <v>51.682425356325901</v>
      </c>
    </row>
    <row r="198" spans="1:88" s="1" customFormat="1">
      <c r="A198" s="1" t="s">
        <v>187</v>
      </c>
      <c r="B198" s="4">
        <f t="shared" ref="B198:BM198" si="8">SUM(B135:B145)/10^3</f>
        <v>4.3370000000000006</v>
      </c>
      <c r="C198" s="4">
        <f t="shared" si="8"/>
        <v>4.3733963210462639</v>
      </c>
      <c r="D198" s="4">
        <f t="shared" si="8"/>
        <v>4.4093326358625289</v>
      </c>
      <c r="E198" s="4">
        <f t="shared" si="8"/>
        <v>4.4448530553781014</v>
      </c>
      <c r="F198" s="4">
        <f t="shared" si="8"/>
        <v>4.4799947529091844</v>
      </c>
      <c r="G198" s="9">
        <f t="shared" si="8"/>
        <v>4.514789362936158</v>
      </c>
      <c r="H198" s="4">
        <f t="shared" si="8"/>
        <v>4.5480994890119142</v>
      </c>
      <c r="I198" s="4">
        <f t="shared" si="8"/>
        <v>4.580974178858833</v>
      </c>
      <c r="J198" s="4">
        <f t="shared" si="8"/>
        <v>4.6134571204080208</v>
      </c>
      <c r="K198" s="4">
        <f t="shared" si="8"/>
        <v>4.6455851283852843</v>
      </c>
      <c r="L198" s="4">
        <f t="shared" si="8"/>
        <v>4.6773895115535185</v>
      </c>
      <c r="M198" s="4">
        <f t="shared" si="8"/>
        <v>4.7061492563485832</v>
      </c>
      <c r="N198" s="4">
        <f t="shared" si="8"/>
        <v>4.7346378455385318</v>
      </c>
      <c r="O198" s="4">
        <f t="shared" si="8"/>
        <v>4.7628765016037695</v>
      </c>
      <c r="P198" s="4">
        <f t="shared" si="8"/>
        <v>4.7908837828079864</v>
      </c>
      <c r="Q198" s="9">
        <f t="shared" si="8"/>
        <v>4.8186760034464164</v>
      </c>
      <c r="R198" s="4">
        <f t="shared" si="8"/>
        <v>4.8440787369232616</v>
      </c>
      <c r="S198" s="4">
        <f t="shared" si="8"/>
        <v>4.8693063756059862</v>
      </c>
      <c r="T198" s="4">
        <f t="shared" si="8"/>
        <v>4.8943695167181493</v>
      </c>
      <c r="U198" s="4">
        <f t="shared" si="8"/>
        <v>4.9192776848460413</v>
      </c>
      <c r="V198" s="4">
        <f t="shared" si="8"/>
        <v>4.9440394680343838</v>
      </c>
      <c r="W198" s="4">
        <f t="shared" si="8"/>
        <v>4.9674833422709472</v>
      </c>
      <c r="X198" s="4">
        <f t="shared" si="8"/>
        <v>4.9908025041098645</v>
      </c>
      <c r="Y198" s="4">
        <f t="shared" si="8"/>
        <v>5.0140028481227441</v>
      </c>
      <c r="Z198" s="4">
        <f t="shared" si="8"/>
        <v>5.0370897707288869</v>
      </c>
      <c r="AA198" s="9">
        <f t="shared" si="8"/>
        <v>5.0600682236227934</v>
      </c>
      <c r="AB198" s="4">
        <f t="shared" si="8"/>
        <v>5.0819547157130591</v>
      </c>
      <c r="AC198" s="4">
        <f t="shared" si="8"/>
        <v>5.1037422122554457</v>
      </c>
      <c r="AD198" s="4">
        <f t="shared" si="8"/>
        <v>5.1254346700370039</v>
      </c>
      <c r="AE198" s="4">
        <f t="shared" si="8"/>
        <v>5.1470357473465418</v>
      </c>
      <c r="AF198" s="4">
        <f t="shared" si="8"/>
        <v>5.1685488331388854</v>
      </c>
      <c r="AG198" s="4">
        <f t="shared" si="8"/>
        <v>5.1886472820363814</v>
      </c>
      <c r="AH198" s="4">
        <f t="shared" si="8"/>
        <v>5.2086641425968967</v>
      </c>
      <c r="AI198" s="4">
        <f t="shared" si="8"/>
        <v>5.2286023619630679</v>
      </c>
      <c r="AJ198" s="4">
        <f t="shared" si="8"/>
        <v>5.2484646792071787</v>
      </c>
      <c r="AK198" s="4">
        <f t="shared" si="8"/>
        <v>5.2682536447880413</v>
      </c>
      <c r="AL198" s="4">
        <f t="shared" si="8"/>
        <v>5.2861909827679536</v>
      </c>
      <c r="AM198" s="4">
        <f t="shared" si="8"/>
        <v>5.3040598320949979</v>
      </c>
      <c r="AN198" s="4">
        <f t="shared" si="8"/>
        <v>5.3218626150250472</v>
      </c>
      <c r="AO198" s="4">
        <f t="shared" si="8"/>
        <v>5.3396015868909137</v>
      </c>
      <c r="AP198" s="4">
        <f t="shared" si="8"/>
        <v>5.3572788513847494</v>
      </c>
      <c r="AQ198" s="4">
        <f t="shared" si="8"/>
        <v>5.3728622122801788</v>
      </c>
      <c r="AR198" s="4">
        <f t="shared" si="8"/>
        <v>5.388389468115145</v>
      </c>
      <c r="AS198" s="4">
        <f t="shared" si="8"/>
        <v>5.4038626350941259</v>
      </c>
      <c r="AT198" s="4">
        <f t="shared" si="8"/>
        <v>5.4192835923913831</v>
      </c>
      <c r="AU198" s="4">
        <f t="shared" si="8"/>
        <v>5.4346540943110773</v>
      </c>
      <c r="AV198" s="4">
        <f t="shared" si="8"/>
        <v>5.4468277652424213</v>
      </c>
      <c r="AW198" s="4">
        <f t="shared" si="8"/>
        <v>5.4589604052041212</v>
      </c>
      <c r="AX198" s="4">
        <f t="shared" si="8"/>
        <v>5.4710536991945116</v>
      </c>
      <c r="AY198" s="4">
        <f t="shared" si="8"/>
        <v>5.4831092175005658</v>
      </c>
      <c r="AZ198" s="4">
        <f t="shared" si="8"/>
        <v>5.4951284254790718</v>
      </c>
      <c r="BA198" s="4">
        <f t="shared" si="8"/>
        <v>5.5043950451292725</v>
      </c>
      <c r="BB198" s="4">
        <f t="shared" si="8"/>
        <v>5.5136322383726837</v>
      </c>
      <c r="BC198" s="4">
        <f t="shared" si="8"/>
        <v>5.5228413988064036</v>
      </c>
      <c r="BD198" s="4">
        <f t="shared" si="8"/>
        <v>5.5320238267043553</v>
      </c>
      <c r="BE198" s="4">
        <f t="shared" si="8"/>
        <v>5.5411807365935886</v>
      </c>
      <c r="BF198" s="4">
        <f t="shared" si="8"/>
        <v>5.5477364082258953</v>
      </c>
      <c r="BG198" s="4">
        <f t="shared" si="8"/>
        <v>5.5542717990270329</v>
      </c>
      <c r="BH198" s="4">
        <f t="shared" si="8"/>
        <v>5.5607880456757552</v>
      </c>
      <c r="BI198" s="4">
        <f t="shared" si="8"/>
        <v>5.5672862111646122</v>
      </c>
      <c r="BJ198" s="4">
        <f t="shared" si="8"/>
        <v>5.5737672904305393</v>
      </c>
      <c r="BK198" s="4">
        <f t="shared" si="8"/>
        <v>5.5773556399449635</v>
      </c>
      <c r="BL198" s="4">
        <f t="shared" si="8"/>
        <v>5.5809303106464974</v>
      </c>
      <c r="BM198" s="4">
        <f t="shared" si="8"/>
        <v>5.5844922798003047</v>
      </c>
      <c r="BN198" s="4">
        <f t="shared" ref="BN198:CI198" si="9">SUM(BN135:BN145)/10^3</f>
        <v>5.5880424638110755</v>
      </c>
      <c r="BO198" s="4">
        <f t="shared" si="9"/>
        <v>5.5915817226205231</v>
      </c>
      <c r="BP198" s="4">
        <f t="shared" si="9"/>
        <v>5.5919289978863747</v>
      </c>
      <c r="BQ198" s="4">
        <f t="shared" si="9"/>
        <v>5.5922623324540091</v>
      </c>
      <c r="BR198" s="4">
        <f t="shared" si="9"/>
        <v>5.5925829524815525</v>
      </c>
      <c r="BS198" s="4">
        <f t="shared" si="9"/>
        <v>5.592892003864038</v>
      </c>
      <c r="BT198" s="4">
        <f t="shared" si="9"/>
        <v>5.5931905586159667</v>
      </c>
      <c r="BU198" s="4">
        <f t="shared" si="9"/>
        <v>5.5900504507658342</v>
      </c>
      <c r="BV198" s="4">
        <f t="shared" si="9"/>
        <v>5.58689616604679</v>
      </c>
      <c r="BW198" s="4">
        <f t="shared" si="9"/>
        <v>5.58372910569451</v>
      </c>
      <c r="BX198" s="4">
        <f t="shared" si="9"/>
        <v>5.5805505757657947</v>
      </c>
      <c r="BY198" s="4">
        <f t="shared" si="9"/>
        <v>5.5773617951642818</v>
      </c>
      <c r="BZ198" s="4">
        <f t="shared" si="9"/>
        <v>5.5707619346912542</v>
      </c>
      <c r="CA198" s="4">
        <f t="shared" si="9"/>
        <v>5.5641485985792167</v>
      </c>
      <c r="CB198" s="4">
        <f t="shared" si="9"/>
        <v>5.5575231252637067</v>
      </c>
      <c r="CC198" s="4">
        <f t="shared" si="9"/>
        <v>5.5508867640661794</v>
      </c>
      <c r="CD198" s="4">
        <f t="shared" si="9"/>
        <v>5.544240682620134</v>
      </c>
      <c r="CE198" s="4">
        <f t="shared" si="9"/>
        <v>5.5343343781837406</v>
      </c>
      <c r="CF198" s="4">
        <f t="shared" si="9"/>
        <v>5.5244156221489025</v>
      </c>
      <c r="CG198" s="4">
        <f t="shared" si="9"/>
        <v>5.5144854858705239</v>
      </c>
      <c r="CH198" s="4">
        <f t="shared" si="9"/>
        <v>5.50454497601533</v>
      </c>
      <c r="CI198" s="4">
        <f t="shared" si="9"/>
        <v>5.4945950394894192</v>
      </c>
    </row>
    <row r="199" spans="1:88" s="1" customFormat="1">
      <c r="A199" s="1" t="s">
        <v>186</v>
      </c>
      <c r="B199" s="4">
        <f t="shared" ref="B199:BM199" si="10">SUM(B81:B93)/10^3</f>
        <v>15.021000000000003</v>
      </c>
      <c r="C199" s="4">
        <f t="shared" si="10"/>
        <v>15.140645733080538</v>
      </c>
      <c r="D199" s="4">
        <f t="shared" si="10"/>
        <v>15.257292287940476</v>
      </c>
      <c r="E199" s="4">
        <f t="shared" si="10"/>
        <v>15.371199784815774</v>
      </c>
      <c r="F199" s="4">
        <f t="shared" si="10"/>
        <v>15.482596331206725</v>
      </c>
      <c r="G199" s="9">
        <f t="shared" si="10"/>
        <v>15.591683078497617</v>
      </c>
      <c r="H199" s="4">
        <f t="shared" si="10"/>
        <v>15.69010218614412</v>
      </c>
      <c r="I199" s="4">
        <f t="shared" si="10"/>
        <v>15.786578816689786</v>
      </c>
      <c r="J199" s="4">
        <f t="shared" si="10"/>
        <v>15.881256522919866</v>
      </c>
      <c r="K199" s="4">
        <f t="shared" si="10"/>
        <v>15.974263132454622</v>
      </c>
      <c r="L199" s="4">
        <f t="shared" si="10"/>
        <v>16.065713072825936</v>
      </c>
      <c r="M199" s="4">
        <f t="shared" si="10"/>
        <v>16.145624328360082</v>
      </c>
      <c r="N199" s="4">
        <f t="shared" si="10"/>
        <v>16.224109746885166</v>
      </c>
      <c r="O199" s="4">
        <f t="shared" si="10"/>
        <v>16.301259732077259</v>
      </c>
      <c r="P199" s="4">
        <f t="shared" si="10"/>
        <v>16.377156497707094</v>
      </c>
      <c r="Q199" s="9">
        <f t="shared" si="10"/>
        <v>16.45187503944798</v>
      </c>
      <c r="R199" s="4">
        <f t="shared" si="10"/>
        <v>16.515196094400334</v>
      </c>
      <c r="S199" s="4">
        <f t="shared" si="10"/>
        <v>16.577352364200852</v>
      </c>
      <c r="T199" s="4">
        <f t="shared" si="10"/>
        <v>16.638410734692936</v>
      </c>
      <c r="U199" s="4">
        <f t="shared" si="10"/>
        <v>16.69843282076344</v>
      </c>
      <c r="V199" s="4">
        <f t="shared" si="10"/>
        <v>16.757475494933303</v>
      </c>
      <c r="W199" s="4">
        <f t="shared" si="10"/>
        <v>16.805792222515688</v>
      </c>
      <c r="X199" s="4">
        <f t="shared" si="10"/>
        <v>16.853087407039705</v>
      </c>
      <c r="Y199" s="4">
        <f t="shared" si="10"/>
        <v>16.899416369203571</v>
      </c>
      <c r="Z199" s="4">
        <f t="shared" si="10"/>
        <v>16.944830414658114</v>
      </c>
      <c r="AA199" s="9">
        <f t="shared" si="10"/>
        <v>16.989377204003759</v>
      </c>
      <c r="AB199" s="4">
        <f t="shared" si="10"/>
        <v>17.025032456973427</v>
      </c>
      <c r="AC199" s="4">
        <f t="shared" si="10"/>
        <v>17.059522900557127</v>
      </c>
      <c r="AD199" s="4">
        <f t="shared" si="10"/>
        <v>17.092916258476066</v>
      </c>
      <c r="AE199" s="4">
        <f t="shared" si="10"/>
        <v>17.125275115467307</v>
      </c>
      <c r="AF199" s="4">
        <f t="shared" si="10"/>
        <v>17.15665740653699</v>
      </c>
      <c r="AG199" s="4">
        <f t="shared" si="10"/>
        <v>17.176767808326375</v>
      </c>
      <c r="AH199" s="4">
        <f t="shared" si="10"/>
        <v>17.195665784862591</v>
      </c>
      <c r="AI199" s="4">
        <f t="shared" si="10"/>
        <v>17.213425375682473</v>
      </c>
      <c r="AJ199" s="4">
        <f t="shared" si="10"/>
        <v>17.230114766164981</v>
      </c>
      <c r="AK199" s="4">
        <f t="shared" si="10"/>
        <v>17.245796868065302</v>
      </c>
      <c r="AL199" s="4">
        <f t="shared" si="10"/>
        <v>17.249203022582343</v>
      </c>
      <c r="AM199" s="4">
        <f t="shared" si="10"/>
        <v>17.251558327784878</v>
      </c>
      <c r="AN199" s="4">
        <f t="shared" si="10"/>
        <v>17.252923999653007</v>
      </c>
      <c r="AO199" s="4">
        <f t="shared" si="10"/>
        <v>17.253356649137892</v>
      </c>
      <c r="AP199" s="4">
        <f t="shared" si="10"/>
        <v>17.25290871708955</v>
      </c>
      <c r="AQ199" s="4">
        <f t="shared" si="10"/>
        <v>17.241615917428526</v>
      </c>
      <c r="AR199" s="4">
        <f t="shared" si="10"/>
        <v>17.229564494273536</v>
      </c>
      <c r="AS199" s="4">
        <f t="shared" si="10"/>
        <v>17.216791786620917</v>
      </c>
      <c r="AT199" s="4">
        <f t="shared" si="10"/>
        <v>17.203332743593396</v>
      </c>
      <c r="AU199" s="4">
        <f t="shared" si="10"/>
        <v>17.189220117194079</v>
      </c>
      <c r="AV199" s="4">
        <f t="shared" si="10"/>
        <v>17.16606483152642</v>
      </c>
      <c r="AW199" s="4">
        <f t="shared" si="10"/>
        <v>17.142375423629282</v>
      </c>
      <c r="AX199" s="4">
        <f t="shared" si="10"/>
        <v>17.118172741649641</v>
      </c>
      <c r="AY199" s="4">
        <f t="shared" si="10"/>
        <v>17.093476542724371</v>
      </c>
      <c r="AZ199" s="4">
        <f t="shared" si="10"/>
        <v>17.0683055657179</v>
      </c>
      <c r="BA199" s="4">
        <f t="shared" si="10"/>
        <v>17.035266429613596</v>
      </c>
      <c r="BB199" s="4">
        <f t="shared" si="10"/>
        <v>17.001789231994582</v>
      </c>
      <c r="BC199" s="4">
        <f t="shared" si="10"/>
        <v>16.967888009280191</v>
      </c>
      <c r="BD199" s="4">
        <f t="shared" si="10"/>
        <v>16.933576150884683</v>
      </c>
      <c r="BE199" s="4">
        <f t="shared" si="10"/>
        <v>16.898866439111185</v>
      </c>
      <c r="BF199" s="4">
        <f t="shared" si="10"/>
        <v>16.857015454769805</v>
      </c>
      <c r="BG199" s="4">
        <f t="shared" si="10"/>
        <v>16.81475366667933</v>
      </c>
      <c r="BH199" s="4">
        <f t="shared" si="10"/>
        <v>16.772092797734683</v>
      </c>
      <c r="BI199" s="4">
        <f t="shared" si="10"/>
        <v>16.729044051841441</v>
      </c>
      <c r="BJ199" s="4">
        <f t="shared" si="10"/>
        <v>16.685618145577731</v>
      </c>
      <c r="BK199" s="4">
        <f t="shared" si="10"/>
        <v>16.636323362255499</v>
      </c>
      <c r="BL199" s="4">
        <f t="shared" si="10"/>
        <v>16.586632767708544</v>
      </c>
      <c r="BM199" s="4">
        <f t="shared" si="10"/>
        <v>16.536556605810116</v>
      </c>
      <c r="BN199" s="4">
        <f t="shared" ref="BN199:CI199" si="11">SUM(BN81:BN93)/10^3</f>
        <v>16.486104686051821</v>
      </c>
      <c r="BO199" s="4">
        <f t="shared" si="11"/>
        <v>16.435286408454715</v>
      </c>
      <c r="BP199" s="4">
        <f t="shared" si="11"/>
        <v>16.379995736944096</v>
      </c>
      <c r="BQ199" s="4">
        <f t="shared" si="11"/>
        <v>16.324334183522257</v>
      </c>
      <c r="BR199" s="4">
        <f t="shared" si="11"/>
        <v>16.268310088191789</v>
      </c>
      <c r="BS199" s="4">
        <f t="shared" si="11"/>
        <v>16.211931466317562</v>
      </c>
      <c r="BT199" s="4">
        <f t="shared" si="11"/>
        <v>16.155206024833554</v>
      </c>
      <c r="BU199" s="4">
        <f t="shared" si="11"/>
        <v>16.095704535112496</v>
      </c>
      <c r="BV199" s="4">
        <f t="shared" si="11"/>
        <v>16.035863640506189</v>
      </c>
      <c r="BW199" s="4">
        <f t="shared" si="11"/>
        <v>15.975689887900355</v>
      </c>
      <c r="BX199" s="4">
        <f t="shared" si="11"/>
        <v>15.915189588182075</v>
      </c>
      <c r="BY199" s="4">
        <f t="shared" si="11"/>
        <v>15.854368826555634</v>
      </c>
      <c r="BZ199" s="4">
        <f t="shared" si="11"/>
        <v>15.792311713896924</v>
      </c>
      <c r="CA199" s="4">
        <f t="shared" si="11"/>
        <v>15.729945592293079</v>
      </c>
      <c r="CB199" s="4">
        <f t="shared" si="11"/>
        <v>15.667275624642564</v>
      </c>
      <c r="CC199" s="4">
        <f t="shared" si="11"/>
        <v>15.604306798705588</v>
      </c>
      <c r="CD199" s="4">
        <f t="shared" si="11"/>
        <v>15.541043933938475</v>
      </c>
      <c r="CE199" s="4">
        <f t="shared" si="11"/>
        <v>15.476978406261329</v>
      </c>
      <c r="CF199" s="4">
        <f t="shared" si="11"/>
        <v>15.412628161405253</v>
      </c>
      <c r="CG199" s="4">
        <f t="shared" si="11"/>
        <v>15.347997299017463</v>
      </c>
      <c r="CH199" s="4">
        <f t="shared" si="11"/>
        <v>15.283089785133237</v>
      </c>
      <c r="CI199" s="4">
        <f t="shared" si="11"/>
        <v>15.217909456886876</v>
      </c>
    </row>
    <row r="200" spans="1:88" s="1" customFormat="1">
      <c r="A200" s="1" t="s">
        <v>188</v>
      </c>
      <c r="B200" s="4">
        <f t="shared" ref="B200:BM200" si="12">SUM(B194:B199)</f>
        <v>293.28000000000026</v>
      </c>
      <c r="C200" s="4">
        <f t="shared" si="12"/>
        <v>295.77328395467293</v>
      </c>
      <c r="D200" s="4">
        <f t="shared" si="12"/>
        <v>298.07157219451329</v>
      </c>
      <c r="E200" s="4">
        <f t="shared" si="12"/>
        <v>300.20862496754285</v>
      </c>
      <c r="F200" s="4">
        <f t="shared" si="12"/>
        <v>302.21032114937151</v>
      </c>
      <c r="G200" s="9">
        <f t="shared" si="12"/>
        <v>304.09694390091067</v>
      </c>
      <c r="H200" s="4">
        <f t="shared" si="12"/>
        <v>305.83580070387063</v>
      </c>
      <c r="I200" s="4">
        <f t="shared" si="12"/>
        <v>307.47022955302293</v>
      </c>
      <c r="J200" s="4">
        <f t="shared" si="12"/>
        <v>309.01490283567944</v>
      </c>
      <c r="K200" s="4">
        <f t="shared" si="12"/>
        <v>310.48162200520204</v>
      </c>
      <c r="L200" s="4">
        <f t="shared" si="12"/>
        <v>311.88004497363107</v>
      </c>
      <c r="M200" s="4">
        <f t="shared" si="12"/>
        <v>313.07152961963368</v>
      </c>
      <c r="N200" s="4">
        <f t="shared" si="12"/>
        <v>314.21080945182803</v>
      </c>
      <c r="O200" s="4">
        <f t="shared" si="12"/>
        <v>315.30332700730816</v>
      </c>
      <c r="P200" s="4">
        <f t="shared" si="12"/>
        <v>316.35371905588522</v>
      </c>
      <c r="Q200" s="9">
        <f t="shared" si="12"/>
        <v>317.36597392020064</v>
      </c>
      <c r="R200" s="4">
        <f t="shared" si="12"/>
        <v>318.19947704978671</v>
      </c>
      <c r="S200" s="4">
        <f t="shared" si="12"/>
        <v>319.00251024798428</v>
      </c>
      <c r="T200" s="4">
        <f t="shared" si="12"/>
        <v>319.77752882469287</v>
      </c>
      <c r="U200" s="4">
        <f t="shared" si="12"/>
        <v>320.52669729533187</v>
      </c>
      <c r="V200" s="4">
        <f t="shared" si="12"/>
        <v>321.25193559592361</v>
      </c>
      <c r="W200" s="4">
        <f t="shared" si="12"/>
        <v>321.84120243504117</v>
      </c>
      <c r="X200" s="4">
        <f t="shared" si="12"/>
        <v>322.40942194935491</v>
      </c>
      <c r="Y200" s="4">
        <f t="shared" si="12"/>
        <v>322.9580202050081</v>
      </c>
      <c r="Z200" s="4">
        <f t="shared" si="12"/>
        <v>323.48827176478676</v>
      </c>
      <c r="AA200" s="9">
        <f t="shared" si="12"/>
        <v>324.00132172551355</v>
      </c>
      <c r="AB200" s="4">
        <f t="shared" si="12"/>
        <v>324.39852353734631</v>
      </c>
      <c r="AC200" s="4">
        <f t="shared" si="12"/>
        <v>324.77829658666906</v>
      </c>
      <c r="AD200" s="4">
        <f t="shared" si="12"/>
        <v>325.14171617839071</v>
      </c>
      <c r="AE200" s="4">
        <f t="shared" si="12"/>
        <v>325.48974782623026</v>
      </c>
      <c r="AF200" s="4">
        <f t="shared" si="12"/>
        <v>325.82326263645109</v>
      </c>
      <c r="AG200" s="4">
        <f t="shared" si="12"/>
        <v>326.04546908692782</v>
      </c>
      <c r="AH200" s="4">
        <f t="shared" si="12"/>
        <v>326.25190246299206</v>
      </c>
      <c r="AI200" s="4">
        <f t="shared" si="12"/>
        <v>326.44348139926137</v>
      </c>
      <c r="AJ200" s="4">
        <f t="shared" si="12"/>
        <v>326.62103216756947</v>
      </c>
      <c r="AK200" s="4">
        <f t="shared" si="12"/>
        <v>326.78530126029005</v>
      </c>
      <c r="AL200" s="4">
        <f t="shared" si="12"/>
        <v>326.84379931145321</v>
      </c>
      <c r="AM200" s="4">
        <f t="shared" si="12"/>
        <v>326.88760329399605</v>
      </c>
      <c r="AN200" s="4">
        <f t="shared" si="12"/>
        <v>326.91752406517526</v>
      </c>
      <c r="AO200" s="4">
        <f t="shared" si="12"/>
        <v>326.93429176927003</v>
      </c>
      <c r="AP200" s="4">
        <f t="shared" si="12"/>
        <v>326.93856654194235</v>
      </c>
      <c r="AQ200" s="4">
        <f t="shared" si="12"/>
        <v>326.84690819902721</v>
      </c>
      <c r="AR200" s="4">
        <f t="shared" si="12"/>
        <v>326.74143924574889</v>
      </c>
      <c r="AS200" s="4">
        <f t="shared" si="12"/>
        <v>326.62288180437827</v>
      </c>
      <c r="AT200" s="4">
        <f t="shared" si="12"/>
        <v>326.49188654573334</v>
      </c>
      <c r="AU200" s="4">
        <f t="shared" si="12"/>
        <v>326.34904193526455</v>
      </c>
      <c r="AV200" s="4">
        <f t="shared" si="12"/>
        <v>326.09485869418199</v>
      </c>
      <c r="AW200" s="4">
        <f t="shared" si="12"/>
        <v>325.82756168289001</v>
      </c>
      <c r="AX200" s="4">
        <f t="shared" si="12"/>
        <v>325.54780814975726</v>
      </c>
      <c r="AY200" s="4">
        <f t="shared" si="12"/>
        <v>325.25619029989815</v>
      </c>
      <c r="AZ200" s="4">
        <f t="shared" si="12"/>
        <v>324.95324355823237</v>
      </c>
      <c r="BA200" s="4">
        <f t="shared" si="12"/>
        <v>324.56712787396162</v>
      </c>
      <c r="BB200" s="4">
        <f t="shared" si="12"/>
        <v>324.16853300853973</v>
      </c>
      <c r="BC200" s="4">
        <f t="shared" si="12"/>
        <v>323.7580672973703</v>
      </c>
      <c r="BD200" s="4">
        <f t="shared" si="12"/>
        <v>323.33627870403723</v>
      </c>
      <c r="BE200" s="4">
        <f t="shared" si="12"/>
        <v>322.90366237107241</v>
      </c>
      <c r="BF200" s="4">
        <f t="shared" si="12"/>
        <v>322.39624199447877</v>
      </c>
      <c r="BG200" s="4">
        <f t="shared" si="12"/>
        <v>321.87702115216507</v>
      </c>
      <c r="BH200" s="4">
        <f t="shared" si="12"/>
        <v>321.34655363290324</v>
      </c>
      <c r="BI200" s="4">
        <f t="shared" si="12"/>
        <v>320.80533829738113</v>
      </c>
      <c r="BJ200" s="4">
        <f t="shared" si="12"/>
        <v>320.25382581599575</v>
      </c>
      <c r="BK200" s="4">
        <f t="shared" si="12"/>
        <v>319.62634742443061</v>
      </c>
      <c r="BL200" s="4">
        <f t="shared" si="12"/>
        <v>318.9877881620726</v>
      </c>
      <c r="BM200" s="4">
        <f t="shared" si="12"/>
        <v>318.33864115671918</v>
      </c>
      <c r="BN200" s="4">
        <f t="shared" ref="BN200:CI200" si="13">SUM(BN194:BN199)</f>
        <v>317.67935081144992</v>
      </c>
      <c r="BO200" s="4">
        <f t="shared" si="13"/>
        <v>317.01031863069267</v>
      </c>
      <c r="BP200" s="4">
        <f t="shared" si="13"/>
        <v>316.27438211105527</v>
      </c>
      <c r="BQ200" s="4">
        <f t="shared" si="13"/>
        <v>315.5281442990501</v>
      </c>
      <c r="BR200" s="4">
        <f t="shared" si="13"/>
        <v>314.77203643152063</v>
      </c>
      <c r="BS200" s="4">
        <f t="shared" si="13"/>
        <v>314.00644756646608</v>
      </c>
      <c r="BT200" s="4">
        <f t="shared" si="13"/>
        <v>313.23172947322621</v>
      </c>
      <c r="BU200" s="4">
        <f t="shared" si="13"/>
        <v>312.41477513675369</v>
      </c>
      <c r="BV200" s="4">
        <f t="shared" si="13"/>
        <v>311.5884888231692</v>
      </c>
      <c r="BW200" s="4">
        <f t="shared" si="13"/>
        <v>310.75323887650228</v>
      </c>
      <c r="BX200" s="4">
        <f t="shared" si="13"/>
        <v>309.90935840977187</v>
      </c>
      <c r="BY200" s="4">
        <f t="shared" si="13"/>
        <v>309.05714925896541</v>
      </c>
      <c r="BZ200" s="4">
        <f t="shared" si="13"/>
        <v>308.17555103519601</v>
      </c>
      <c r="CA200" s="4">
        <f t="shared" si="13"/>
        <v>307.28566708673173</v>
      </c>
      <c r="CB200" s="4">
        <f t="shared" si="13"/>
        <v>306.38780603409151</v>
      </c>
      <c r="CC200" s="4">
        <f t="shared" si="13"/>
        <v>305.48224781915849</v>
      </c>
      <c r="CD200" s="4">
        <f t="shared" si="13"/>
        <v>304.56924683314151</v>
      </c>
      <c r="CE200" s="4">
        <f t="shared" si="13"/>
        <v>303.62098741596822</v>
      </c>
      <c r="CF200" s="4">
        <f t="shared" si="13"/>
        <v>302.66522952841882</v>
      </c>
      <c r="CG200" s="4">
        <f t="shared" si="13"/>
        <v>301.7022422682374</v>
      </c>
      <c r="CH200" s="4">
        <f t="shared" si="13"/>
        <v>300.73227025595889</v>
      </c>
      <c r="CI200" s="4">
        <f t="shared" si="13"/>
        <v>299.75553626145245</v>
      </c>
    </row>
    <row r="202" spans="1:88">
      <c r="G202" s="4">
        <v>307.72184175217802</v>
      </c>
      <c r="H202" t="s">
        <v>190</v>
      </c>
      <c r="Q202" s="4">
        <v>342.96633059054034</v>
      </c>
      <c r="R202" t="s">
        <v>190</v>
      </c>
      <c r="AA202" s="4">
        <v>366.36217823140254</v>
      </c>
      <c r="AB202" t="s">
        <v>190</v>
      </c>
      <c r="CI202">
        <v>416.61246921934082</v>
      </c>
      <c r="CJ202" t="s">
        <v>190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6F94-A9C5-44F7-ADCC-BBA83648CE08}">
  <dimension ref="A1:CL203"/>
  <sheetViews>
    <sheetView workbookViewId="0"/>
  </sheetViews>
  <sheetFormatPr defaultRowHeight="14.4"/>
  <cols>
    <col min="1" max="1" width="23.5546875" customWidth="1"/>
    <col min="18" max="18" width="10.33203125" customWidth="1"/>
    <col min="29" max="29" width="10.21875" customWidth="1"/>
  </cols>
  <sheetData>
    <row r="1" spans="1:89" ht="18">
      <c r="A1" s="11" t="s">
        <v>203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89" ht="18">
      <c r="A2" s="11" t="s">
        <v>202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89" ht="18">
      <c r="A3" s="11" t="s">
        <v>0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89">
      <c r="A4" s="1"/>
      <c r="B4" s="1"/>
      <c r="C4" s="1"/>
      <c r="R4" s="20" t="s">
        <v>198</v>
      </c>
      <c r="AC4" s="20" t="s">
        <v>198</v>
      </c>
    </row>
    <row r="5" spans="1:89" ht="15.6">
      <c r="A5" s="7" t="s">
        <v>191</v>
      </c>
      <c r="B5" s="2">
        <v>2015</v>
      </c>
      <c r="C5" s="3">
        <v>2016</v>
      </c>
      <c r="D5" s="3">
        <v>2017</v>
      </c>
      <c r="E5" s="3">
        <v>2018</v>
      </c>
      <c r="F5" s="3">
        <v>2019</v>
      </c>
      <c r="G5" s="8">
        <v>2020</v>
      </c>
      <c r="H5" s="3">
        <v>2021</v>
      </c>
      <c r="I5" s="3">
        <v>2022</v>
      </c>
      <c r="J5" s="3">
        <v>2023</v>
      </c>
      <c r="K5" s="3">
        <v>2024</v>
      </c>
      <c r="L5" s="2">
        <v>2025</v>
      </c>
      <c r="M5" s="3">
        <v>2026</v>
      </c>
      <c r="N5" s="3">
        <v>2027</v>
      </c>
      <c r="O5" s="3">
        <v>2028</v>
      </c>
      <c r="P5" s="3">
        <v>2029</v>
      </c>
      <c r="Q5" s="8">
        <v>2030</v>
      </c>
      <c r="R5" s="21" t="s">
        <v>199</v>
      </c>
      <c r="S5" s="3">
        <v>2031</v>
      </c>
      <c r="T5" s="3">
        <v>2032</v>
      </c>
      <c r="U5" s="3">
        <v>2033</v>
      </c>
      <c r="V5" s="3">
        <v>2034</v>
      </c>
      <c r="W5" s="2">
        <v>2035</v>
      </c>
      <c r="X5" s="3">
        <v>2036</v>
      </c>
      <c r="Y5" s="3">
        <v>2037</v>
      </c>
      <c r="Z5" s="3">
        <v>2038</v>
      </c>
      <c r="AA5" s="3">
        <v>2039</v>
      </c>
      <c r="AB5" s="8">
        <v>2040</v>
      </c>
      <c r="AC5" s="21" t="s">
        <v>200</v>
      </c>
      <c r="AD5" s="3">
        <v>2041</v>
      </c>
      <c r="AE5" s="3">
        <v>2042</v>
      </c>
      <c r="AF5" s="3">
        <v>2043</v>
      </c>
      <c r="AG5" s="3">
        <v>2044</v>
      </c>
      <c r="AH5" s="2">
        <v>2045</v>
      </c>
      <c r="AI5" s="3">
        <v>2046</v>
      </c>
      <c r="AJ5" s="3">
        <v>2047</v>
      </c>
      <c r="AK5" s="3">
        <v>2048</v>
      </c>
      <c r="AL5" s="3">
        <v>2049</v>
      </c>
      <c r="AM5" s="2">
        <v>2050</v>
      </c>
      <c r="AN5" s="3">
        <v>2051</v>
      </c>
      <c r="AO5" s="3">
        <v>2052</v>
      </c>
      <c r="AP5" s="3">
        <v>2053</v>
      </c>
      <c r="AQ5" s="3">
        <v>2054</v>
      </c>
      <c r="AR5" s="2">
        <v>2055</v>
      </c>
      <c r="AS5" s="3">
        <v>2056</v>
      </c>
      <c r="AT5" s="3">
        <v>2057</v>
      </c>
      <c r="AU5" s="3">
        <v>2058</v>
      </c>
      <c r="AV5" s="3">
        <v>2059</v>
      </c>
      <c r="AW5" s="2">
        <v>2060</v>
      </c>
      <c r="AX5" s="3">
        <v>2061</v>
      </c>
      <c r="AY5" s="3">
        <v>2062</v>
      </c>
      <c r="AZ5" s="3">
        <v>2063</v>
      </c>
      <c r="BA5" s="3">
        <v>2064</v>
      </c>
      <c r="BB5" s="2">
        <v>2065</v>
      </c>
      <c r="BC5" s="3">
        <v>2066</v>
      </c>
      <c r="BD5" s="3">
        <v>2067</v>
      </c>
      <c r="BE5" s="3">
        <v>2068</v>
      </c>
      <c r="BF5" s="3">
        <v>2069</v>
      </c>
      <c r="BG5" s="2">
        <v>2070</v>
      </c>
      <c r="BH5">
        <v>2071</v>
      </c>
      <c r="BI5">
        <v>2072</v>
      </c>
      <c r="BJ5">
        <v>2073</v>
      </c>
      <c r="BK5">
        <v>2074</v>
      </c>
      <c r="BL5">
        <v>2075</v>
      </c>
      <c r="BM5">
        <v>2076</v>
      </c>
      <c r="BN5">
        <v>2077</v>
      </c>
      <c r="BO5">
        <v>2078</v>
      </c>
      <c r="BP5">
        <v>2079</v>
      </c>
      <c r="BQ5">
        <v>2080</v>
      </c>
      <c r="BR5">
        <v>2081</v>
      </c>
      <c r="BS5">
        <v>2082</v>
      </c>
      <c r="BT5">
        <v>2083</v>
      </c>
      <c r="BU5">
        <v>2084</v>
      </c>
      <c r="BV5">
        <v>2085</v>
      </c>
      <c r="BW5">
        <v>2086</v>
      </c>
      <c r="BX5">
        <v>2087</v>
      </c>
      <c r="BY5">
        <v>2088</v>
      </c>
      <c r="BZ5">
        <v>2089</v>
      </c>
      <c r="CA5">
        <v>2090</v>
      </c>
      <c r="CB5">
        <v>2091</v>
      </c>
      <c r="CC5">
        <v>2092</v>
      </c>
      <c r="CD5">
        <v>2093</v>
      </c>
      <c r="CE5">
        <v>2094</v>
      </c>
      <c r="CF5">
        <v>2095</v>
      </c>
      <c r="CG5">
        <v>2096</v>
      </c>
      <c r="CH5">
        <v>2097</v>
      </c>
      <c r="CI5">
        <v>2098</v>
      </c>
      <c r="CJ5">
        <v>2099</v>
      </c>
      <c r="CK5">
        <v>2100</v>
      </c>
    </row>
    <row r="6" spans="1:89" ht="15.6">
      <c r="A6" s="14" t="s">
        <v>192</v>
      </c>
      <c r="B6" s="2"/>
      <c r="C6" s="3"/>
      <c r="D6" s="3"/>
      <c r="E6" s="3"/>
      <c r="F6" s="3"/>
      <c r="G6" s="8"/>
      <c r="H6" s="3"/>
      <c r="I6" s="3"/>
      <c r="J6" s="3"/>
      <c r="K6" s="3"/>
      <c r="L6" s="2"/>
      <c r="M6" s="3"/>
      <c r="N6" s="3"/>
      <c r="O6" s="3"/>
      <c r="P6" s="3"/>
      <c r="Q6" s="8"/>
      <c r="R6" s="18"/>
      <c r="S6" s="3"/>
      <c r="T6" s="3"/>
      <c r="U6" s="3"/>
      <c r="V6" s="3"/>
      <c r="W6" s="2"/>
      <c r="X6" s="3"/>
      <c r="Y6" s="3"/>
      <c r="Z6" s="3"/>
      <c r="AA6" s="3"/>
      <c r="AB6" s="8"/>
      <c r="AC6" s="18"/>
      <c r="AD6" s="3"/>
      <c r="AE6" s="3"/>
      <c r="AF6" s="3"/>
      <c r="AG6" s="3"/>
      <c r="AH6" s="2"/>
      <c r="AI6" s="3"/>
      <c r="AJ6" s="3"/>
      <c r="AK6" s="3"/>
      <c r="AL6" s="3"/>
      <c r="AM6" s="2"/>
      <c r="AN6" s="3"/>
      <c r="AO6" s="3"/>
      <c r="AP6" s="3"/>
      <c r="AQ6" s="3"/>
      <c r="AR6" s="2"/>
      <c r="AS6" s="3"/>
      <c r="AT6" s="3"/>
      <c r="AU6" s="3"/>
      <c r="AV6" s="3"/>
      <c r="AW6" s="2"/>
      <c r="AX6" s="3"/>
      <c r="AY6" s="3"/>
      <c r="AZ6" s="3"/>
      <c r="BA6" s="3"/>
      <c r="BB6" s="2"/>
      <c r="BC6" s="3"/>
      <c r="BD6" s="3"/>
      <c r="BE6" s="3"/>
      <c r="BF6" s="3"/>
      <c r="BG6" s="2"/>
    </row>
    <row r="7" spans="1:89">
      <c r="A7" t="s">
        <v>1</v>
      </c>
      <c r="B7" s="4">
        <v>556</v>
      </c>
      <c r="C7" s="5">
        <v>561.90612492853904</v>
      </c>
      <c r="D7" s="5">
        <v>567.76487912707069</v>
      </c>
      <c r="E7" s="5">
        <v>573.57813305245566</v>
      </c>
      <c r="F7" s="5">
        <v>579.34762793473237</v>
      </c>
      <c r="G7" s="9">
        <v>585.07498780460594</v>
      </c>
      <c r="H7" s="5">
        <v>591.12888169755661</v>
      </c>
      <c r="I7" s="5">
        <v>597.1027161799924</v>
      </c>
      <c r="J7" s="5">
        <v>603.00117549994627</v>
      </c>
      <c r="K7" s="5">
        <v>608.82852611563226</v>
      </c>
      <c r="L7" s="4">
        <v>614.58866409818449</v>
      </c>
      <c r="M7" s="5">
        <v>620.53263756233912</v>
      </c>
      <c r="N7" s="5">
        <v>626.35395229614267</v>
      </c>
      <c r="O7" s="5">
        <v>632.06153390779173</v>
      </c>
      <c r="P7" s="5">
        <v>637.6633918908268</v>
      </c>
      <c r="Q7" s="9">
        <v>643.16673716132868</v>
      </c>
      <c r="R7" s="19">
        <f>Q7-G7</f>
        <v>58.091749356722744</v>
      </c>
      <c r="S7" s="5">
        <v>648.83875778804213</v>
      </c>
      <c r="T7" s="5">
        <v>654.36175001992126</v>
      </c>
      <c r="U7" s="5">
        <v>659.74757554050757</v>
      </c>
      <c r="V7" s="5">
        <v>665.00680339146322</v>
      </c>
      <c r="W7" s="4">
        <v>670.14888512467519</v>
      </c>
      <c r="X7" s="5">
        <v>675.40711429433384</v>
      </c>
      <c r="Y7" s="5">
        <v>680.51127381353956</v>
      </c>
      <c r="Z7" s="5">
        <v>685.47396854371607</v>
      </c>
      <c r="AA7" s="5">
        <v>690.30641270801095</v>
      </c>
      <c r="AB7" s="9">
        <v>695.01862005784733</v>
      </c>
      <c r="AC7" s="19">
        <f>AB7-G7</f>
        <v>109.94363225324139</v>
      </c>
      <c r="AD7" s="5">
        <v>699.61141978789806</v>
      </c>
      <c r="AE7" s="5">
        <v>704.06818419150318</v>
      </c>
      <c r="AF7" s="5">
        <v>708.39966226567412</v>
      </c>
      <c r="AG7" s="5">
        <v>712.61546928460609</v>
      </c>
      <c r="AH7" s="4">
        <v>716.72423475137987</v>
      </c>
      <c r="AI7" s="5">
        <v>720.27771627731522</v>
      </c>
      <c r="AJ7" s="5">
        <v>723.72332245735095</v>
      </c>
      <c r="AK7" s="5">
        <v>727.06885426580607</v>
      </c>
      <c r="AL7" s="5">
        <v>730.32136929879766</v>
      </c>
      <c r="AM7" s="4">
        <v>733.48726941868586</v>
      </c>
      <c r="AN7" s="5">
        <v>735.85639654494776</v>
      </c>
      <c r="AO7" s="5">
        <v>738.14562277229311</v>
      </c>
      <c r="AP7" s="5">
        <v>740.36001306429296</v>
      </c>
      <c r="AQ7" s="5">
        <v>742.50421517292136</v>
      </c>
      <c r="AR7" s="4">
        <v>744.58250223302855</v>
      </c>
      <c r="AS7" s="5">
        <v>745.85070086750852</v>
      </c>
      <c r="AT7" s="5">
        <v>747.06145316828167</v>
      </c>
      <c r="AU7" s="5">
        <v>748.21784923041446</v>
      </c>
      <c r="AV7" s="5">
        <v>749.32276534589198</v>
      </c>
      <c r="AW7" s="4">
        <v>750.37888240376299</v>
      </c>
      <c r="AX7" s="5">
        <v>750.82139612093613</v>
      </c>
      <c r="AY7" s="5">
        <v>751.22335635893558</v>
      </c>
      <c r="AZ7" s="5">
        <v>751.58657484590799</v>
      </c>
      <c r="BA7" s="5">
        <v>751.91275944506413</v>
      </c>
      <c r="BB7" s="4">
        <v>752.20352159210063</v>
      </c>
      <c r="BC7" s="5">
        <v>752.00098937438861</v>
      </c>
      <c r="BD7" s="5">
        <v>751.76921775495327</v>
      </c>
      <c r="BE7" s="5">
        <v>751.50927259582079</v>
      </c>
      <c r="BF7" s="5">
        <v>751.22216941045849</v>
      </c>
      <c r="BG7" s="4">
        <v>750.90887634916396</v>
      </c>
      <c r="BH7">
        <v>750.26568331932503</v>
      </c>
      <c r="BI7">
        <v>749.60084064365128</v>
      </c>
      <c r="BJ7">
        <v>748.91498924538973</v>
      </c>
      <c r="BK7">
        <v>748.20874490143945</v>
      </c>
      <c r="BL7">
        <v>747.48269948546476</v>
      </c>
      <c r="BM7">
        <v>746.49722684438711</v>
      </c>
      <c r="BN7">
        <v>745.4947926794041</v>
      </c>
      <c r="BO7">
        <v>744.47580343169534</v>
      </c>
      <c r="BP7">
        <v>743.44065208306142</v>
      </c>
      <c r="BQ7">
        <v>742.3897187181592</v>
      </c>
      <c r="BR7">
        <v>741.14678836035444</v>
      </c>
      <c r="BS7">
        <v>739.88993607143175</v>
      </c>
      <c r="BT7">
        <v>738.6194318271356</v>
      </c>
      <c r="BU7">
        <v>737.33553790191388</v>
      </c>
      <c r="BV7">
        <v>736.03850914467421</v>
      </c>
      <c r="BW7">
        <v>734.69612573895085</v>
      </c>
      <c r="BX7">
        <v>733.34201147853105</v>
      </c>
      <c r="BY7">
        <v>731.97636307840901</v>
      </c>
      <c r="BZ7">
        <v>730.59937218685548</v>
      </c>
      <c r="CA7">
        <v>729.21122554791884</v>
      </c>
      <c r="CB7">
        <v>727.78093651276538</v>
      </c>
      <c r="CC7">
        <v>726.34023986717034</v>
      </c>
      <c r="CD7">
        <v>724.88929099445102</v>
      </c>
      <c r="CE7">
        <v>723.42824155146104</v>
      </c>
      <c r="CF7">
        <v>721.95723957866414</v>
      </c>
      <c r="CG7">
        <v>720.41121598143616</v>
      </c>
      <c r="CH7">
        <v>718.85549440914781</v>
      </c>
      <c r="CI7">
        <v>717.29020415941704</v>
      </c>
      <c r="CJ7">
        <v>715.71547158292685</v>
      </c>
      <c r="CK7">
        <v>714.13142016464826</v>
      </c>
    </row>
    <row r="8" spans="1:89">
      <c r="A8" t="s">
        <v>2</v>
      </c>
      <c r="B8" s="4">
        <v>125.00000000000004</v>
      </c>
      <c r="C8" s="5">
        <v>128.2632698031091</v>
      </c>
      <c r="D8" s="5">
        <v>131.44877092948997</v>
      </c>
      <c r="E8" s="5">
        <v>134.56494292800593</v>
      </c>
      <c r="F8" s="5">
        <v>137.61877664603998</v>
      </c>
      <c r="G8" s="9">
        <v>140.61612994884939</v>
      </c>
      <c r="H8" s="5">
        <v>143.19826499495801</v>
      </c>
      <c r="I8" s="5">
        <v>145.75683109410332</v>
      </c>
      <c r="J8" s="5">
        <v>148.29270028507943</v>
      </c>
      <c r="K8" s="5">
        <v>150.80668785680044</v>
      </c>
      <c r="L8" s="4">
        <v>153.2995576221075</v>
      </c>
      <c r="M8" s="5">
        <v>155.54688475732232</v>
      </c>
      <c r="N8" s="5">
        <v>157.77759539601172</v>
      </c>
      <c r="O8" s="5">
        <v>159.99218735427812</v>
      </c>
      <c r="P8" s="5">
        <v>162.19113246760691</v>
      </c>
      <c r="Q8" s="9">
        <v>164.37487850200409</v>
      </c>
      <c r="R8" s="19">
        <f t="shared" ref="R8:R71" si="0">Q8-G8</f>
        <v>23.758748553154703</v>
      </c>
      <c r="S8" s="5">
        <v>166.28282657780341</v>
      </c>
      <c r="T8" s="5">
        <v>168.17566786533439</v>
      </c>
      <c r="U8" s="5">
        <v>170.05387079616861</v>
      </c>
      <c r="V8" s="5">
        <v>171.91788035422016</v>
      </c>
      <c r="W8" s="4">
        <v>173.76811964251323</v>
      </c>
      <c r="X8" s="5">
        <v>175.74149091077621</v>
      </c>
      <c r="Y8" s="5">
        <v>177.70359014128596</v>
      </c>
      <c r="Z8" s="5">
        <v>179.65467864026388</v>
      </c>
      <c r="AA8" s="5">
        <v>181.59500711396589</v>
      </c>
      <c r="AB8" s="9">
        <v>183.52481627833461</v>
      </c>
      <c r="AC8" s="19">
        <f t="shared" ref="AC8:AC71" si="1">AB8-G8</f>
        <v>42.908686329485221</v>
      </c>
      <c r="AD8" s="5">
        <v>185.72371153947333</v>
      </c>
      <c r="AE8" s="5">
        <v>187.90629621261289</v>
      </c>
      <c r="AF8" s="5">
        <v>190.07314078148926</v>
      </c>
      <c r="AG8" s="5">
        <v>192.22477905567931</v>
      </c>
      <c r="AH8" s="4">
        <v>194.36171148699665</v>
      </c>
      <c r="AI8" s="5">
        <v>196.81684700114846</v>
      </c>
      <c r="AJ8" s="5">
        <v>199.23770231406365</v>
      </c>
      <c r="AK8" s="5">
        <v>201.626483487489</v>
      </c>
      <c r="AL8" s="5">
        <v>203.98517450763211</v>
      </c>
      <c r="AM8" s="4">
        <v>206.31556586183123</v>
      </c>
      <c r="AN8" s="5">
        <v>208.86122097330713</v>
      </c>
      <c r="AO8" s="5">
        <v>211.35215901458002</v>
      </c>
      <c r="AP8" s="5">
        <v>213.79292873082491</v>
      </c>
      <c r="AQ8" s="5">
        <v>216.18753563623642</v>
      </c>
      <c r="AR8" s="4">
        <v>218.53952296792249</v>
      </c>
      <c r="AS8" s="5">
        <v>221.04120328802327</v>
      </c>
      <c r="AT8" s="5">
        <v>223.47321481088736</v>
      </c>
      <c r="AU8" s="5">
        <v>225.84207552118625</v>
      </c>
      <c r="AV8" s="5">
        <v>228.15346077765165</v>
      </c>
      <c r="AW8" s="4">
        <v>230.41233805973764</v>
      </c>
      <c r="AX8" s="5">
        <v>232.73039066815895</v>
      </c>
      <c r="AY8" s="5">
        <v>234.97146745230538</v>
      </c>
      <c r="AZ8" s="5">
        <v>237.14319658895988</v>
      </c>
      <c r="BA8" s="5">
        <v>239.25218747070656</v>
      </c>
      <c r="BB8" s="4">
        <v>241.30419815431762</v>
      </c>
      <c r="BC8" s="5">
        <v>243.35291354863605</v>
      </c>
      <c r="BD8" s="5">
        <v>245.32519115812985</v>
      </c>
      <c r="BE8" s="5">
        <v>247.22877129239151</v>
      </c>
      <c r="BF8" s="5">
        <v>249.07035749629671</v>
      </c>
      <c r="BG8" s="4">
        <v>250.8557867752032</v>
      </c>
      <c r="BH8">
        <v>252.54388349407137</v>
      </c>
      <c r="BI8">
        <v>254.16146504898452</v>
      </c>
      <c r="BJ8">
        <v>255.71566380390203</v>
      </c>
      <c r="BK8">
        <v>257.21267561571102</v>
      </c>
      <c r="BL8">
        <v>258.65791003942093</v>
      </c>
      <c r="BM8">
        <v>259.99881863898719</v>
      </c>
      <c r="BN8">
        <v>261.27881016117891</v>
      </c>
      <c r="BO8">
        <v>262.50395994402527</v>
      </c>
      <c r="BP8">
        <v>263.67957086413793</v>
      </c>
      <c r="BQ8">
        <v>264.81029283320458</v>
      </c>
      <c r="BR8">
        <v>265.796667793106</v>
      </c>
      <c r="BS8">
        <v>266.73266638064132</v>
      </c>
      <c r="BT8">
        <v>267.62320525550041</v>
      </c>
      <c r="BU8">
        <v>268.47260213089447</v>
      </c>
      <c r="BV8">
        <v>269.28466415351801</v>
      </c>
      <c r="BW8">
        <v>269.88892204823924</v>
      </c>
      <c r="BX8">
        <v>270.45228888072899</v>
      </c>
      <c r="BY8">
        <v>270.97866700474304</v>
      </c>
      <c r="BZ8">
        <v>271.47150629513987</v>
      </c>
      <c r="CA8">
        <v>271.93386739850968</v>
      </c>
      <c r="CB8">
        <v>272.19218950792288</v>
      </c>
      <c r="CC8">
        <v>272.41819504788322</v>
      </c>
      <c r="CD8">
        <v>272.61490972954584</v>
      </c>
      <c r="CE8">
        <v>272.78502597178385</v>
      </c>
      <c r="CF8">
        <v>272.93094691034077</v>
      </c>
      <c r="CG8">
        <v>272.87201721522894</v>
      </c>
      <c r="CH8">
        <v>272.78803298265626</v>
      </c>
      <c r="CI8">
        <v>272.68131116649084</v>
      </c>
      <c r="CJ8">
        <v>272.55392639462787</v>
      </c>
      <c r="CK8">
        <v>272.4077411477877</v>
      </c>
    </row>
    <row r="9" spans="1:89">
      <c r="A9" t="s">
        <v>3</v>
      </c>
      <c r="B9" s="4">
        <v>23.000000000000021</v>
      </c>
      <c r="C9" s="5">
        <v>23.528094398771444</v>
      </c>
      <c r="D9" s="5">
        <v>24.049203039881618</v>
      </c>
      <c r="E9" s="5">
        <v>24.563720832767959</v>
      </c>
      <c r="F9" s="5">
        <v>25.072003993302946</v>
      </c>
      <c r="G9" s="9">
        <v>25.574375242770078</v>
      </c>
      <c r="H9" s="5">
        <v>26.187562451794861</v>
      </c>
      <c r="I9" s="5">
        <v>26.790218181151083</v>
      </c>
      <c r="J9" s="5">
        <v>27.383107437363485</v>
      </c>
      <c r="K9" s="5">
        <v>27.966904692090512</v>
      </c>
      <c r="L9" s="4">
        <v>28.542207940228312</v>
      </c>
      <c r="M9" s="5">
        <v>29.186178921256897</v>
      </c>
      <c r="N9" s="5">
        <v>29.818290755013827</v>
      </c>
      <c r="O9" s="5">
        <v>30.439441646104534</v>
      </c>
      <c r="P9" s="5">
        <v>31.050422383694929</v>
      </c>
      <c r="Q9" s="9">
        <v>31.651932965271993</v>
      </c>
      <c r="R9" s="19">
        <f t="shared" si="0"/>
        <v>6.0775577225019148</v>
      </c>
      <c r="S9" s="5">
        <v>32.316411893021865</v>
      </c>
      <c r="T9" s="5">
        <v>32.9681739803925</v>
      </c>
      <c r="U9" s="5">
        <v>33.608191450797875</v>
      </c>
      <c r="V9" s="5">
        <v>34.23732171165171</v>
      </c>
      <c r="W9" s="4">
        <v>34.856324770432948</v>
      </c>
      <c r="X9" s="5">
        <v>35.534506836703102</v>
      </c>
      <c r="Y9" s="5">
        <v>36.199414627365208</v>
      </c>
      <c r="Z9" s="5">
        <v>36.852057993842763</v>
      </c>
      <c r="AA9" s="5">
        <v>37.493330033558252</v>
      </c>
      <c r="AB9" s="9">
        <v>38.1240243486534</v>
      </c>
      <c r="AC9" s="19">
        <f t="shared" si="1"/>
        <v>12.549649105883322</v>
      </c>
      <c r="AD9" s="5">
        <v>38.8182277307371</v>
      </c>
      <c r="AE9" s="5">
        <v>39.498057380315295</v>
      </c>
      <c r="AF9" s="5">
        <v>40.164621450886585</v>
      </c>
      <c r="AG9" s="5">
        <v>40.818900726726049</v>
      </c>
      <c r="AH9" s="4">
        <v>41.461767250473343</v>
      </c>
      <c r="AI9" s="5">
        <v>42.163072558944585</v>
      </c>
      <c r="AJ9" s="5">
        <v>42.848734042547235</v>
      </c>
      <c r="AK9" s="5">
        <v>43.519975960711285</v>
      </c>
      <c r="AL9" s="5">
        <v>44.177882543859134</v>
      </c>
      <c r="AM9" s="4">
        <v>44.823418291472557</v>
      </c>
      <c r="AN9" s="5">
        <v>45.508310072685354</v>
      </c>
      <c r="AO9" s="5">
        <v>46.177112350720883</v>
      </c>
      <c r="AP9" s="5">
        <v>46.831070721507565</v>
      </c>
      <c r="AQ9" s="5">
        <v>47.471292038478168</v>
      </c>
      <c r="AR9" s="4">
        <v>48.098763959921172</v>
      </c>
      <c r="AS9" s="5">
        <v>48.760022578498557</v>
      </c>
      <c r="AT9" s="5">
        <v>49.405268661802154</v>
      </c>
      <c r="AU9" s="5">
        <v>50.035715753083466</v>
      </c>
      <c r="AV9" s="5">
        <v>50.652446492097226</v>
      </c>
      <c r="AW9" s="4">
        <v>51.256430459104145</v>
      </c>
      <c r="AX9" s="5">
        <v>51.888294057765684</v>
      </c>
      <c r="AY9" s="5">
        <v>52.504370320102922</v>
      </c>
      <c r="AZ9" s="5">
        <v>53.105829542472357</v>
      </c>
      <c r="BA9" s="5">
        <v>53.693719705684629</v>
      </c>
      <c r="BB9" s="4">
        <v>54.268982619898331</v>
      </c>
      <c r="BC9" s="5">
        <v>54.863054022262887</v>
      </c>
      <c r="BD9" s="5">
        <v>55.441566566471884</v>
      </c>
      <c r="BE9" s="5">
        <v>56.005649440365325</v>
      </c>
      <c r="BF9" s="5">
        <v>56.55631737930819</v>
      </c>
      <c r="BG9" s="4">
        <v>57.094485311149846</v>
      </c>
      <c r="BH9">
        <v>57.647954299734785</v>
      </c>
      <c r="BI9">
        <v>58.186269785735895</v>
      </c>
      <c r="BJ9">
        <v>58.710507997918263</v>
      </c>
      <c r="BK9">
        <v>59.221639259004299</v>
      </c>
      <c r="BL9">
        <v>59.720541137457658</v>
      </c>
      <c r="BM9">
        <v>60.221796984568336</v>
      </c>
      <c r="BN9">
        <v>60.708064422899021</v>
      </c>
      <c r="BO9">
        <v>61.180388860235027</v>
      </c>
      <c r="BP9">
        <v>61.63971554918772</v>
      </c>
      <c r="BQ9">
        <v>62.086901697784732</v>
      </c>
      <c r="BR9">
        <v>62.528930397886072</v>
      </c>
      <c r="BS9">
        <v>62.956266154655857</v>
      </c>
      <c r="BT9">
        <v>63.369913113818328</v>
      </c>
      <c r="BU9">
        <v>63.770781831623154</v>
      </c>
      <c r="BV9">
        <v>64.159700288007485</v>
      </c>
      <c r="BW9">
        <v>64.541291013020725</v>
      </c>
      <c r="BX9">
        <v>64.908709065356504</v>
      </c>
      <c r="BY9">
        <v>65.2629023496267</v>
      </c>
      <c r="BZ9">
        <v>65.604732806736237</v>
      </c>
      <c r="CA9">
        <v>65.934986257445487</v>
      </c>
      <c r="CB9">
        <v>66.252244619589391</v>
      </c>
      <c r="CC9">
        <v>66.556096948872366</v>
      </c>
      <c r="CD9">
        <v>66.847416161883245</v>
      </c>
      <c r="CE9">
        <v>67.126998475293121</v>
      </c>
      <c r="CF9">
        <v>67.395571915420888</v>
      </c>
      <c r="CG9">
        <v>67.652824678674335</v>
      </c>
      <c r="CH9">
        <v>67.897762172292474</v>
      </c>
      <c r="CI9">
        <v>68.131162367198925</v>
      </c>
      <c r="CJ9">
        <v>68.35373723750979</v>
      </c>
      <c r="CK9">
        <v>68.566139825375018</v>
      </c>
    </row>
    <row r="10" spans="1:89">
      <c r="A10" t="s">
        <v>4</v>
      </c>
      <c r="B10" s="4" t="s">
        <v>5</v>
      </c>
      <c r="C10" s="5" t="s">
        <v>5</v>
      </c>
      <c r="D10" s="5" t="s">
        <v>5</v>
      </c>
      <c r="E10" s="5" t="s">
        <v>5</v>
      </c>
      <c r="F10" s="5" t="s">
        <v>5</v>
      </c>
      <c r="G10" s="9" t="s">
        <v>5</v>
      </c>
      <c r="H10" s="5" t="s">
        <v>5</v>
      </c>
      <c r="I10" s="5" t="s">
        <v>5</v>
      </c>
      <c r="J10" s="5" t="s">
        <v>5</v>
      </c>
      <c r="K10" s="5" t="s">
        <v>5</v>
      </c>
      <c r="L10" s="4" t="s">
        <v>5</v>
      </c>
      <c r="M10" s="5" t="s">
        <v>5</v>
      </c>
      <c r="N10" s="5" t="s">
        <v>5</v>
      </c>
      <c r="O10" s="5" t="s">
        <v>5</v>
      </c>
      <c r="P10" s="5" t="s">
        <v>5</v>
      </c>
      <c r="Q10" s="9" t="s">
        <v>5</v>
      </c>
      <c r="R10" s="19"/>
      <c r="S10" s="5" t="s">
        <v>5</v>
      </c>
      <c r="T10" s="5" t="s">
        <v>5</v>
      </c>
      <c r="U10" s="5" t="s">
        <v>5</v>
      </c>
      <c r="V10" s="5" t="s">
        <v>5</v>
      </c>
      <c r="W10" s="4" t="s">
        <v>5</v>
      </c>
      <c r="X10" s="5" t="s">
        <v>5</v>
      </c>
      <c r="Y10" s="5" t="s">
        <v>5</v>
      </c>
      <c r="Z10" s="5" t="s">
        <v>5</v>
      </c>
      <c r="AA10" s="5" t="s">
        <v>5</v>
      </c>
      <c r="AB10" s="9" t="s">
        <v>5</v>
      </c>
      <c r="AC10" s="19"/>
      <c r="AD10" s="5" t="s">
        <v>5</v>
      </c>
      <c r="AE10" s="5" t="s">
        <v>5</v>
      </c>
      <c r="AF10" s="5" t="s">
        <v>5</v>
      </c>
      <c r="AG10" s="5" t="s">
        <v>5</v>
      </c>
      <c r="AH10" s="4" t="s">
        <v>5</v>
      </c>
      <c r="AI10" s="5" t="s">
        <v>5</v>
      </c>
      <c r="AJ10" s="5" t="s">
        <v>5</v>
      </c>
      <c r="AK10" s="5" t="s">
        <v>5</v>
      </c>
      <c r="AL10" s="5" t="s">
        <v>5</v>
      </c>
      <c r="AM10" s="4" t="s">
        <v>5</v>
      </c>
      <c r="AN10" s="5" t="s">
        <v>5</v>
      </c>
      <c r="AO10" s="5" t="s">
        <v>5</v>
      </c>
      <c r="AP10" s="5" t="s">
        <v>5</v>
      </c>
      <c r="AQ10" s="5" t="s">
        <v>5</v>
      </c>
      <c r="AR10" s="4" t="s">
        <v>5</v>
      </c>
      <c r="AS10" s="5" t="s">
        <v>5</v>
      </c>
      <c r="AT10" s="5" t="s">
        <v>5</v>
      </c>
      <c r="AU10" s="5" t="s">
        <v>5</v>
      </c>
      <c r="AV10" s="5" t="s">
        <v>5</v>
      </c>
      <c r="AW10" s="4" t="s">
        <v>5</v>
      </c>
      <c r="AX10" s="5" t="s">
        <v>5</v>
      </c>
      <c r="AY10" s="5" t="s">
        <v>5</v>
      </c>
      <c r="AZ10" s="5" t="s">
        <v>5</v>
      </c>
      <c r="BA10" s="5" t="s">
        <v>5</v>
      </c>
      <c r="BB10" s="4" t="s">
        <v>5</v>
      </c>
      <c r="BC10" s="5" t="s">
        <v>5</v>
      </c>
      <c r="BD10" s="5" t="s">
        <v>5</v>
      </c>
      <c r="BE10" s="5" t="s">
        <v>5</v>
      </c>
      <c r="BF10" s="5" t="s">
        <v>5</v>
      </c>
      <c r="BG10" s="4" t="s">
        <v>5</v>
      </c>
      <c r="BH10" t="s">
        <v>5</v>
      </c>
      <c r="BI10" t="s">
        <v>5</v>
      </c>
      <c r="BJ10" t="s">
        <v>5</v>
      </c>
      <c r="BK10" t="s">
        <v>5</v>
      </c>
      <c r="BL10" t="s">
        <v>5</v>
      </c>
      <c r="BM10" t="s">
        <v>5</v>
      </c>
      <c r="BN10" t="s">
        <v>5</v>
      </c>
      <c r="BO10" t="s">
        <v>5</v>
      </c>
      <c r="BP10" t="s">
        <v>5</v>
      </c>
      <c r="BQ10" t="s">
        <v>5</v>
      </c>
      <c r="BR10" t="s">
        <v>5</v>
      </c>
      <c r="BS10" t="s">
        <v>5</v>
      </c>
      <c r="BT10" t="s">
        <v>5</v>
      </c>
      <c r="BU10" t="s">
        <v>5</v>
      </c>
      <c r="BV10" t="s">
        <v>5</v>
      </c>
      <c r="BW10" t="s">
        <v>5</v>
      </c>
      <c r="BX10" t="s">
        <v>5</v>
      </c>
      <c r="BY10" t="s">
        <v>5</v>
      </c>
      <c r="BZ10" t="s">
        <v>5</v>
      </c>
      <c r="CA10" t="s">
        <v>5</v>
      </c>
      <c r="CB10" t="s">
        <v>5</v>
      </c>
      <c r="CC10" t="s">
        <v>5</v>
      </c>
      <c r="CD10" t="s">
        <v>5</v>
      </c>
      <c r="CE10" t="s">
        <v>5</v>
      </c>
      <c r="CF10" t="s">
        <v>5</v>
      </c>
      <c r="CG10" t="s">
        <v>5</v>
      </c>
      <c r="CH10" t="s">
        <v>5</v>
      </c>
      <c r="CI10" t="s">
        <v>5</v>
      </c>
      <c r="CJ10" t="s">
        <v>5</v>
      </c>
      <c r="CK10" t="s">
        <v>5</v>
      </c>
    </row>
    <row r="11" spans="1:89">
      <c r="A11" t="s">
        <v>6</v>
      </c>
      <c r="B11" s="4">
        <v>238.99999999999989</v>
      </c>
      <c r="C11" s="5">
        <v>243.25005750570415</v>
      </c>
      <c r="D11" s="5">
        <v>247.4634704431617</v>
      </c>
      <c r="E11" s="5">
        <v>251.64148779056688</v>
      </c>
      <c r="F11" s="5">
        <v>255.7852853098079</v>
      </c>
      <c r="G11" s="9">
        <v>259.89597156815194</v>
      </c>
      <c r="H11" s="5">
        <v>265.11360762630608</v>
      </c>
      <c r="I11" s="5">
        <v>270.2776425640044</v>
      </c>
      <c r="J11" s="5">
        <v>275.39033272304175</v>
      </c>
      <c r="K11" s="5">
        <v>280.45376815082898</v>
      </c>
      <c r="L11" s="4">
        <v>285.46988986641929</v>
      </c>
      <c r="M11" s="5">
        <v>291.92692510057509</v>
      </c>
      <c r="N11" s="5">
        <v>298.29138484132704</v>
      </c>
      <c r="O11" s="5">
        <v>304.56891010174002</v>
      </c>
      <c r="P11" s="5">
        <v>310.76456450963815</v>
      </c>
      <c r="Q11" s="9">
        <v>316.88291348826044</v>
      </c>
      <c r="R11" s="19">
        <f t="shared" si="0"/>
        <v>56.986941920108507</v>
      </c>
      <c r="S11" s="5">
        <v>323.69857057045948</v>
      </c>
      <c r="T11" s="5">
        <v>330.41347905376904</v>
      </c>
      <c r="U11" s="5">
        <v>337.03393192798393</v>
      </c>
      <c r="V11" s="5">
        <v>343.56557497913343</v>
      </c>
      <c r="W11" s="4">
        <v>350.01349490543993</v>
      </c>
      <c r="X11" s="5">
        <v>357.38592013545173</v>
      </c>
      <c r="Y11" s="5">
        <v>364.63637144301788</v>
      </c>
      <c r="Z11" s="5">
        <v>371.77310659068263</v>
      </c>
      <c r="AA11" s="5">
        <v>378.80349491825768</v>
      </c>
      <c r="AB11" s="9">
        <v>385.73414178643861</v>
      </c>
      <c r="AC11" s="19">
        <f t="shared" si="1"/>
        <v>125.83817021828668</v>
      </c>
      <c r="AD11" s="5">
        <v>393.5278714614094</v>
      </c>
      <c r="AE11" s="5">
        <v>401.1796908784886</v>
      </c>
      <c r="AF11" s="5">
        <v>408.6996917172014</v>
      </c>
      <c r="AG11" s="5">
        <v>416.09685961078088</v>
      </c>
      <c r="AH11" s="4">
        <v>423.37923028249179</v>
      </c>
      <c r="AI11" s="5">
        <v>431.78822764308654</v>
      </c>
      <c r="AJ11" s="5">
        <v>440.02114870723847</v>
      </c>
      <c r="AK11" s="5">
        <v>448.0914451746674</v>
      </c>
      <c r="AL11" s="5">
        <v>456.01103146775233</v>
      </c>
      <c r="AM11" s="4">
        <v>463.79050908164089</v>
      </c>
      <c r="AN11" s="5">
        <v>472.80257052881893</v>
      </c>
      <c r="AO11" s="5">
        <v>481.59614608079187</v>
      </c>
      <c r="AP11" s="5">
        <v>490.18905319023554</v>
      </c>
      <c r="AQ11" s="5">
        <v>498.5969891333973</v>
      </c>
      <c r="AR11" s="4">
        <v>506.83385138186077</v>
      </c>
      <c r="AS11" s="5">
        <v>516.29612481490119</v>
      </c>
      <c r="AT11" s="5">
        <v>525.49759721276075</v>
      </c>
      <c r="AU11" s="5">
        <v>534.46054147661653</v>
      </c>
      <c r="AV11" s="5">
        <v>543.20450525899525</v>
      </c>
      <c r="AW11" s="4">
        <v>551.74673304744977</v>
      </c>
      <c r="AX11" s="5">
        <v>561.41089520054993</v>
      </c>
      <c r="AY11" s="5">
        <v>570.78408336029474</v>
      </c>
      <c r="AZ11" s="5">
        <v>579.89166571642193</v>
      </c>
      <c r="BA11" s="5">
        <v>588.75587953987974</v>
      </c>
      <c r="BB11" s="4">
        <v>597.39631946849829</v>
      </c>
      <c r="BC11" s="5">
        <v>607.08213096061684</v>
      </c>
      <c r="BD11" s="5">
        <v>616.46129902334781</v>
      </c>
      <c r="BE11" s="5">
        <v>625.56066907055231</v>
      </c>
      <c r="BF11" s="5">
        <v>634.40378572861562</v>
      </c>
      <c r="BG11" s="4">
        <v>643.01140500194401</v>
      </c>
      <c r="BH11">
        <v>652.44143375247484</v>
      </c>
      <c r="BI11">
        <v>661.56112313895676</v>
      </c>
      <c r="BJ11">
        <v>670.39736245719996</v>
      </c>
      <c r="BK11">
        <v>678.97379196193549</v>
      </c>
      <c r="BL11">
        <v>687.31129788689134</v>
      </c>
      <c r="BM11">
        <v>696.35556376008526</v>
      </c>
      <c r="BN11">
        <v>705.09520609348874</v>
      </c>
      <c r="BO11">
        <v>713.55618201544144</v>
      </c>
      <c r="BP11">
        <v>721.76138260191408</v>
      </c>
      <c r="BQ11">
        <v>729.73108913017143</v>
      </c>
      <c r="BR11">
        <v>738.24643939509099</v>
      </c>
      <c r="BS11">
        <v>746.46813744502094</v>
      </c>
      <c r="BT11">
        <v>754.42069343437686</v>
      </c>
      <c r="BU11">
        <v>762.12579857555477</v>
      </c>
      <c r="BV11">
        <v>769.60273323703404</v>
      </c>
      <c r="BW11">
        <v>777.44751004482839</v>
      </c>
      <c r="BX11">
        <v>785.0155777606559</v>
      </c>
      <c r="BY11">
        <v>792.32942087481536</v>
      </c>
      <c r="BZ11">
        <v>799.40902134464727</v>
      </c>
      <c r="CA11">
        <v>806.27220893550509</v>
      </c>
      <c r="CB11">
        <v>813.54890195459313</v>
      </c>
      <c r="CC11">
        <v>820.55280507007728</v>
      </c>
      <c r="CD11">
        <v>827.30603562123713</v>
      </c>
      <c r="CE11">
        <v>833.82827218782904</v>
      </c>
      <c r="CF11">
        <v>840.13709229868857</v>
      </c>
      <c r="CG11">
        <v>846.7436207990005</v>
      </c>
      <c r="CH11">
        <v>853.08425026816474</v>
      </c>
      <c r="CI11">
        <v>859.18048880426556</v>
      </c>
      <c r="CJ11">
        <v>865.05149619479187</v>
      </c>
      <c r="CK11">
        <v>870.71440535343618</v>
      </c>
    </row>
    <row r="12" spans="1:89">
      <c r="A12" t="s">
        <v>7</v>
      </c>
      <c r="B12" s="4">
        <v>119.99999999999997</v>
      </c>
      <c r="C12" s="5">
        <v>124.37062787832163</v>
      </c>
      <c r="D12" s="5">
        <v>128.6174693617518</v>
      </c>
      <c r="E12" s="5">
        <v>132.75323331674966</v>
      </c>
      <c r="F12" s="5">
        <v>136.78865228055895</v>
      </c>
      <c r="G12" s="9">
        <v>140.73287472865397</v>
      </c>
      <c r="H12" s="5">
        <v>145.26008339569901</v>
      </c>
      <c r="I12" s="5">
        <v>149.66019264660989</v>
      </c>
      <c r="J12" s="5">
        <v>153.94563789137038</v>
      </c>
      <c r="K12" s="5">
        <v>158.12703899236894</v>
      </c>
      <c r="L12" s="4">
        <v>162.21353798366135</v>
      </c>
      <c r="M12" s="5">
        <v>166.37345462889087</v>
      </c>
      <c r="N12" s="5">
        <v>170.43714760652401</v>
      </c>
      <c r="O12" s="5">
        <v>174.41253397066041</v>
      </c>
      <c r="P12" s="5">
        <v>178.30655113111007</v>
      </c>
      <c r="Q12" s="9">
        <v>182.12531221410646</v>
      </c>
      <c r="R12" s="19">
        <f t="shared" si="0"/>
        <v>41.39243748545249</v>
      </c>
      <c r="S12" s="5">
        <v>185.942616793703</v>
      </c>
      <c r="T12" s="5">
        <v>189.68838091623044</v>
      </c>
      <c r="U12" s="5">
        <v>193.3675551178537</v>
      </c>
      <c r="V12" s="5">
        <v>196.98456780477719</v>
      </c>
      <c r="W12" s="4">
        <v>200.54339627044379</v>
      </c>
      <c r="X12" s="5">
        <v>204.16916732145012</v>
      </c>
      <c r="Y12" s="5">
        <v>207.73645629907915</v>
      </c>
      <c r="Z12" s="5">
        <v>211.24883077915447</v>
      </c>
      <c r="AA12" s="5">
        <v>214.70952373254485</v>
      </c>
      <c r="AB12" s="9">
        <v>218.12147415830577</v>
      </c>
      <c r="AC12" s="19">
        <f t="shared" si="1"/>
        <v>77.388599429651805</v>
      </c>
      <c r="AD12" s="5">
        <v>221.691592847545</v>
      </c>
      <c r="AE12" s="5">
        <v>225.20659106891463</v>
      </c>
      <c r="AF12" s="5">
        <v>228.66964461165344</v>
      </c>
      <c r="AG12" s="5">
        <v>232.08364970953988</v>
      </c>
      <c r="AH12" s="4">
        <v>235.45125488244483</v>
      </c>
      <c r="AI12" s="5">
        <v>239.22753060458595</v>
      </c>
      <c r="AJ12" s="5">
        <v>242.93713995945532</v>
      </c>
      <c r="AK12" s="5">
        <v>246.58413894584214</v>
      </c>
      <c r="AL12" s="5">
        <v>250.17221604429599</v>
      </c>
      <c r="AM12" s="4">
        <v>253.70473507876622</v>
      </c>
      <c r="AN12" s="5">
        <v>257.80378577141812</v>
      </c>
      <c r="AO12" s="5">
        <v>261.81336789520873</v>
      </c>
      <c r="AP12" s="5">
        <v>265.73943175515552</v>
      </c>
      <c r="AQ12" s="5">
        <v>269.58735278493532</v>
      </c>
      <c r="AR12" s="4">
        <v>273.36200279290841</v>
      </c>
      <c r="AS12" s="5">
        <v>277.78622750522698</v>
      </c>
      <c r="AT12" s="5">
        <v>282.09166229660985</v>
      </c>
      <c r="AU12" s="5">
        <v>286.28686331085618</v>
      </c>
      <c r="AV12" s="5">
        <v>290.37950514755175</v>
      </c>
      <c r="AW12" s="4">
        <v>294.37649725823542</v>
      </c>
      <c r="AX12" s="5">
        <v>298.92643877617343</v>
      </c>
      <c r="AY12" s="5">
        <v>303.33390669441894</v>
      </c>
      <c r="AZ12" s="5">
        <v>307.60954648631622</v>
      </c>
      <c r="BA12" s="5">
        <v>311.76287463850662</v>
      </c>
      <c r="BB12" s="4">
        <v>315.8024321678883</v>
      </c>
      <c r="BC12" s="5">
        <v>320.33595717727394</v>
      </c>
      <c r="BD12" s="5">
        <v>324.71493275280324</v>
      </c>
      <c r="BE12" s="5">
        <v>328.95100404460328</v>
      </c>
      <c r="BF12" s="5">
        <v>333.05457604530108</v>
      </c>
      <c r="BG12" s="4">
        <v>337.03498289910095</v>
      </c>
      <c r="BH12">
        <v>341.34038003593628</v>
      </c>
      <c r="BI12">
        <v>345.48947042169152</v>
      </c>
      <c r="BJ12">
        <v>349.49377944190127</v>
      </c>
      <c r="BK12">
        <v>353.36363412084791</v>
      </c>
      <c r="BL12">
        <v>357.10832297307621</v>
      </c>
      <c r="BM12">
        <v>361.05009360012491</v>
      </c>
      <c r="BN12">
        <v>364.83962242709708</v>
      </c>
      <c r="BO12">
        <v>368.48771964438976</v>
      </c>
      <c r="BP12">
        <v>372.00411364583312</v>
      </c>
      <c r="BQ12">
        <v>375.39759008961943</v>
      </c>
      <c r="BR12">
        <v>378.94477813037224</v>
      </c>
      <c r="BS12">
        <v>382.34374698361063</v>
      </c>
      <c r="BT12">
        <v>385.604663653226</v>
      </c>
      <c r="BU12">
        <v>388.73671178568014</v>
      </c>
      <c r="BV12">
        <v>391.74821395876495</v>
      </c>
      <c r="BW12">
        <v>394.92281925764752</v>
      </c>
      <c r="BX12">
        <v>397.95045162617458</v>
      </c>
      <c r="BY12">
        <v>400.84099480499657</v>
      </c>
      <c r="BZ12">
        <v>403.60339481213839</v>
      </c>
      <c r="CA12">
        <v>406.2457743337132</v>
      </c>
      <c r="CB12">
        <v>409.03242799522684</v>
      </c>
      <c r="CC12">
        <v>411.67453057939781</v>
      </c>
      <c r="CD12">
        <v>414.1816494559971</v>
      </c>
      <c r="CE12">
        <v>416.56245847414698</v>
      </c>
      <c r="CF12">
        <v>418.82484518473262</v>
      </c>
      <c r="CG12">
        <v>421.0894948940059</v>
      </c>
      <c r="CH12">
        <v>423.21740485597178</v>
      </c>
      <c r="CI12">
        <v>425.2172703484751</v>
      </c>
      <c r="CJ12">
        <v>427.09700323274353</v>
      </c>
      <c r="CK12">
        <v>428.86382265520973</v>
      </c>
    </row>
    <row r="13" spans="1:89">
      <c r="A13" t="s">
        <v>8</v>
      </c>
      <c r="B13" s="4">
        <v>36</v>
      </c>
      <c r="C13" s="5">
        <v>36.673928628840599</v>
      </c>
      <c r="D13" s="5">
        <v>37.337357897602153</v>
      </c>
      <c r="E13" s="5">
        <v>37.990985192430237</v>
      </c>
      <c r="F13" s="5">
        <v>38.635433828909136</v>
      </c>
      <c r="G13" s="9">
        <v>39.271263281692825</v>
      </c>
      <c r="H13" s="5">
        <v>40.014047523477018</v>
      </c>
      <c r="I13" s="5">
        <v>40.741209243226258</v>
      </c>
      <c r="J13" s="5">
        <v>41.453999433700368</v>
      </c>
      <c r="K13" s="5">
        <v>42.15351909714019</v>
      </c>
      <c r="L13" s="4">
        <v>42.840742106065548</v>
      </c>
      <c r="M13" s="5">
        <v>43.616018886622442</v>
      </c>
      <c r="N13" s="5">
        <v>44.373209311237673</v>
      </c>
      <c r="O13" s="5">
        <v>45.113829743283844</v>
      </c>
      <c r="P13" s="5">
        <v>45.839210360194741</v>
      </c>
      <c r="Q13" s="9">
        <v>46.550524049918394</v>
      </c>
      <c r="R13" s="19">
        <f t="shared" si="0"/>
        <v>7.2792607682255692</v>
      </c>
      <c r="S13" s="5">
        <v>47.330844863056861</v>
      </c>
      <c r="T13" s="5">
        <v>48.092171651481394</v>
      </c>
      <c r="U13" s="5">
        <v>48.836101835956278</v>
      </c>
      <c r="V13" s="5">
        <v>49.564038648464944</v>
      </c>
      <c r="W13" s="4">
        <v>50.277220892559598</v>
      </c>
      <c r="X13" s="5">
        <v>51.029259163925651</v>
      </c>
      <c r="Y13" s="5">
        <v>51.762825476033768</v>
      </c>
      <c r="Z13" s="5">
        <v>52.479428463267666</v>
      </c>
      <c r="AA13" s="5">
        <v>53.18040052822478</v>
      </c>
      <c r="AB13" s="9">
        <v>53.866923765254036</v>
      </c>
      <c r="AC13" s="19">
        <f t="shared" si="1"/>
        <v>14.595660483561211</v>
      </c>
      <c r="AD13" s="5">
        <v>54.568054602784322</v>
      </c>
      <c r="AE13" s="5">
        <v>55.251287649265812</v>
      </c>
      <c r="AF13" s="5">
        <v>55.918038811922266</v>
      </c>
      <c r="AG13" s="5">
        <v>56.569565978992365</v>
      </c>
      <c r="AH13" s="4">
        <v>57.206991208929772</v>
      </c>
      <c r="AI13" s="5">
        <v>57.859664436152563</v>
      </c>
      <c r="AJ13" s="5">
        <v>58.495106305129376</v>
      </c>
      <c r="AK13" s="5">
        <v>59.114641012672266</v>
      </c>
      <c r="AL13" s="5">
        <v>59.719450689674517</v>
      </c>
      <c r="AM13" s="4">
        <v>60.310594567639633</v>
      </c>
      <c r="AN13" s="5">
        <v>60.911652313800424</v>
      </c>
      <c r="AO13" s="5">
        <v>61.496238877572758</v>
      </c>
      <c r="AP13" s="5">
        <v>62.065585018450307</v>
      </c>
      <c r="AQ13" s="5">
        <v>62.620794288295237</v>
      </c>
      <c r="AR13" s="4">
        <v>63.162859557170812</v>
      </c>
      <c r="AS13" s="5">
        <v>63.698294480692475</v>
      </c>
      <c r="AT13" s="5">
        <v>64.218198916241377</v>
      </c>
      <c r="AU13" s="5">
        <v>64.723693881616285</v>
      </c>
      <c r="AV13" s="5">
        <v>65.215789518947616</v>
      </c>
      <c r="AW13" s="4">
        <v>65.695398878994098</v>
      </c>
      <c r="AX13" s="5">
        <v>66.165673250875457</v>
      </c>
      <c r="AY13" s="5">
        <v>66.621405772640671</v>
      </c>
      <c r="AZ13" s="5">
        <v>67.063611883653635</v>
      </c>
      <c r="BA13" s="5">
        <v>67.49321065462253</v>
      </c>
      <c r="BB13" s="4">
        <v>67.911036282860934</v>
      </c>
      <c r="BC13" s="5">
        <v>68.315147689327418</v>
      </c>
      <c r="BD13" s="5">
        <v>68.70603268924043</v>
      </c>
      <c r="BE13" s="5">
        <v>69.084577991173092</v>
      </c>
      <c r="BF13" s="5">
        <v>69.451590077340541</v>
      </c>
      <c r="BG13" s="4">
        <v>69.807804325903973</v>
      </c>
      <c r="BH13">
        <v>70.146273977717414</v>
      </c>
      <c r="BI13">
        <v>70.473071338853629</v>
      </c>
      <c r="BJ13">
        <v>70.788940971654526</v>
      </c>
      <c r="BK13">
        <v>71.094563750476581</v>
      </c>
      <c r="BL13">
        <v>71.390563706937542</v>
      </c>
      <c r="BM13">
        <v>71.656619362422575</v>
      </c>
      <c r="BN13">
        <v>71.912304000290661</v>
      </c>
      <c r="BO13">
        <v>72.158245016493225</v>
      </c>
      <c r="BP13">
        <v>72.395019220189042</v>
      </c>
      <c r="BQ13">
        <v>72.62315796134807</v>
      </c>
      <c r="BR13">
        <v>72.850074422325406</v>
      </c>
      <c r="BS13">
        <v>73.064637267640919</v>
      </c>
      <c r="BT13">
        <v>73.267662481532383</v>
      </c>
      <c r="BU13">
        <v>73.459894810159838</v>
      </c>
      <c r="BV13">
        <v>73.642015557869058</v>
      </c>
      <c r="BW13">
        <v>73.807262591655416</v>
      </c>
      <c r="BX13">
        <v>73.959777431875892</v>
      </c>
      <c r="BY13">
        <v>74.100427670127189</v>
      </c>
      <c r="BZ13">
        <v>74.230003363125846</v>
      </c>
      <c r="CA13">
        <v>74.349225697716918</v>
      </c>
      <c r="CB13">
        <v>74.449262619109376</v>
      </c>
      <c r="CC13">
        <v>74.538383762249794</v>
      </c>
      <c r="CD13">
        <v>74.617305339515994</v>
      </c>
      <c r="CE13">
        <v>74.686682459391662</v>
      </c>
      <c r="CF13">
        <v>74.747115632784158</v>
      </c>
      <c r="CG13">
        <v>74.770108554002221</v>
      </c>
      <c r="CH13">
        <v>74.785079078022704</v>
      </c>
      <c r="CI13">
        <v>74.79249111313851</v>
      </c>
      <c r="CJ13">
        <v>74.792773812390109</v>
      </c>
      <c r="CK13">
        <v>74.786324825697022</v>
      </c>
    </row>
    <row r="14" spans="1:89">
      <c r="A14" t="s">
        <v>9</v>
      </c>
      <c r="B14" s="4">
        <v>83.999999999999986</v>
      </c>
      <c r="C14" s="5">
        <v>84.897487771155312</v>
      </c>
      <c r="D14" s="5">
        <v>85.770287231522545</v>
      </c>
      <c r="E14" s="5">
        <v>86.620298710926946</v>
      </c>
      <c r="F14" s="5">
        <v>87.449219669261836</v>
      </c>
      <c r="G14" s="9">
        <v>88.258571903626859</v>
      </c>
      <c r="H14" s="5">
        <v>88.766873965553131</v>
      </c>
      <c r="I14" s="5">
        <v>89.270805196779719</v>
      </c>
      <c r="J14" s="5">
        <v>89.770518198748661</v>
      </c>
      <c r="K14" s="5">
        <v>90.266157606712483</v>
      </c>
      <c r="L14" s="4">
        <v>90.757860622101703</v>
      </c>
      <c r="M14" s="5">
        <v>91.139773734411278</v>
      </c>
      <c r="N14" s="5">
        <v>91.519510179707098</v>
      </c>
      <c r="O14" s="5">
        <v>91.897123613228132</v>
      </c>
      <c r="P14" s="5">
        <v>92.272665666807512</v>
      </c>
      <c r="Q14" s="9">
        <v>92.646186047254474</v>
      </c>
      <c r="R14" s="19">
        <f t="shared" si="0"/>
        <v>4.3876141436276157</v>
      </c>
      <c r="S14" s="5">
        <v>92.988223298062024</v>
      </c>
      <c r="T14" s="5">
        <v>93.327363748167713</v>
      </c>
      <c r="U14" s="5">
        <v>93.663689029356547</v>
      </c>
      <c r="V14" s="5">
        <v>93.997277488213257</v>
      </c>
      <c r="W14" s="4">
        <v>94.328204354822844</v>
      </c>
      <c r="X14" s="5">
        <v>94.673653645934621</v>
      </c>
      <c r="Y14" s="5">
        <v>95.013774329295231</v>
      </c>
      <c r="Z14" s="5">
        <v>95.348756954939645</v>
      </c>
      <c r="AA14" s="5">
        <v>95.67878266251185</v>
      </c>
      <c r="AB14" s="9">
        <v>96.00402377391805</v>
      </c>
      <c r="AC14" s="19">
        <f t="shared" si="1"/>
        <v>7.7454518702911912</v>
      </c>
      <c r="AD14" s="5">
        <v>96.326036770240549</v>
      </c>
      <c r="AE14" s="5">
        <v>96.640424331930305</v>
      </c>
      <c r="AF14" s="5">
        <v>96.94749417148148</v>
      </c>
      <c r="AG14" s="5">
        <v>97.247536974074961</v>
      </c>
      <c r="AH14" s="4">
        <v>97.540827601423118</v>
      </c>
      <c r="AI14" s="5">
        <v>97.807929118069524</v>
      </c>
      <c r="AJ14" s="5">
        <v>98.065814086320614</v>
      </c>
      <c r="AK14" s="5">
        <v>98.314870814993554</v>
      </c>
      <c r="AL14" s="5">
        <v>98.555465113451845</v>
      </c>
      <c r="AM14" s="4">
        <v>98.787941961216944</v>
      </c>
      <c r="AN14" s="5">
        <v>98.97193209102339</v>
      </c>
      <c r="AO14" s="5">
        <v>99.14642289528021</v>
      </c>
      <c r="AP14" s="5">
        <v>99.311800508779115</v>
      </c>
      <c r="AQ14" s="5">
        <v>99.468429229026853</v>
      </c>
      <c r="AR14" s="4">
        <v>99.61665310234234</v>
      </c>
      <c r="AS14" s="5">
        <v>99.707260929910177</v>
      </c>
      <c r="AT14" s="5">
        <v>99.788649225311914</v>
      </c>
      <c r="AU14" s="5">
        <v>99.861165368045434</v>
      </c>
      <c r="AV14" s="5">
        <v>99.925138110696125</v>
      </c>
      <c r="AW14" s="4">
        <v>99.980878864361287</v>
      </c>
      <c r="AX14" s="5">
        <v>100.04104537493211</v>
      </c>
      <c r="AY14" s="5">
        <v>100.09209986861804</v>
      </c>
      <c r="AZ14" s="5">
        <v>100.13439111787</v>
      </c>
      <c r="BA14" s="5">
        <v>100.1682489737826</v>
      </c>
      <c r="BB14" s="4">
        <v>100.19398568393336</v>
      </c>
      <c r="BC14" s="5">
        <v>100.23763429196407</v>
      </c>
      <c r="BD14" s="5">
        <v>100.27186465311675</v>
      </c>
      <c r="BE14" s="5">
        <v>100.29705959499761</v>
      </c>
      <c r="BF14" s="5">
        <v>100.31358015912812</v>
      </c>
      <c r="BG14" s="4">
        <v>100.32176718667618</v>
      </c>
      <c r="BH14">
        <v>100.33247542553322</v>
      </c>
      <c r="BI14">
        <v>100.33369142501759</v>
      </c>
      <c r="BJ14">
        <v>100.32581428754858</v>
      </c>
      <c r="BK14">
        <v>100.30921977218273</v>
      </c>
      <c r="BL14">
        <v>100.28426203536578</v>
      </c>
      <c r="BM14">
        <v>100.25059049165931</v>
      </c>
      <c r="BN14">
        <v>100.20836240426834</v>
      </c>
      <c r="BO14">
        <v>100.15792651578093</v>
      </c>
      <c r="BP14">
        <v>100.09961181314245</v>
      </c>
      <c r="BQ14">
        <v>100.03372895159848</v>
      </c>
      <c r="BR14">
        <v>99.959694382428196</v>
      </c>
      <c r="BS14">
        <v>99.878419469481258</v>
      </c>
      <c r="BT14">
        <v>99.790181192633369</v>
      </c>
      <c r="BU14">
        <v>99.69524179275345</v>
      </c>
      <c r="BV14">
        <v>99.593849767951681</v>
      </c>
      <c r="BW14">
        <v>99.510012417678766</v>
      </c>
      <c r="BX14">
        <v>99.420296801011077</v>
      </c>
      <c r="BY14">
        <v>99.324918242104445</v>
      </c>
      <c r="BZ14">
        <v>99.224081248833613</v>
      </c>
      <c r="CA14">
        <v>99.117980201185702</v>
      </c>
      <c r="CB14">
        <v>99.061513039302255</v>
      </c>
      <c r="CC14">
        <v>98.998056538073129</v>
      </c>
      <c r="CD14">
        <v>98.927930831393738</v>
      </c>
      <c r="CE14">
        <v>98.851436811615756</v>
      </c>
      <c r="CF14">
        <v>98.768857581120685</v>
      </c>
      <c r="CG14">
        <v>98.729804627552596</v>
      </c>
      <c r="CH14">
        <v>98.683867296449876</v>
      </c>
      <c r="CI14">
        <v>98.631397673013424</v>
      </c>
      <c r="CJ14">
        <v>98.5727249329898</v>
      </c>
      <c r="CK14">
        <v>98.508157197340637</v>
      </c>
    </row>
    <row r="15" spans="1:89">
      <c r="A15" t="s">
        <v>10</v>
      </c>
      <c r="B15" s="4">
        <v>1.9999999999999998</v>
      </c>
      <c r="C15" s="5">
        <v>2.0468911032249841</v>
      </c>
      <c r="D15" s="5">
        <v>2.0928494829124711</v>
      </c>
      <c r="E15" s="5">
        <v>2.1379455640859417</v>
      </c>
      <c r="F15" s="5">
        <v>2.1822415998187377</v>
      </c>
      <c r="G15" s="9">
        <v>2.2257928931482218</v>
      </c>
      <c r="H15" s="5">
        <v>2.2714440685130493</v>
      </c>
      <c r="I15" s="5">
        <v>2.3162832736297156</v>
      </c>
      <c r="J15" s="5">
        <v>2.3603659136972359</v>
      </c>
      <c r="K15" s="5">
        <v>2.4037415637759643</v>
      </c>
      <c r="L15" s="4">
        <v>2.4464547613687775</v>
      </c>
      <c r="M15" s="5">
        <v>2.4955683650588236</v>
      </c>
      <c r="N15" s="5">
        <v>2.54370930394178</v>
      </c>
      <c r="O15" s="5">
        <v>2.5909473984153704</v>
      </c>
      <c r="P15" s="5">
        <v>2.6373449253125716</v>
      </c>
      <c r="Q15" s="9">
        <v>2.6829576638122705</v>
      </c>
      <c r="R15" s="19">
        <f t="shared" si="0"/>
        <v>0.4571647706640487</v>
      </c>
      <c r="S15" s="5">
        <v>2.7337786118969092</v>
      </c>
      <c r="T15" s="5">
        <v>2.7835257454731881</v>
      </c>
      <c r="U15" s="5">
        <v>2.8322769279785107</v>
      </c>
      <c r="V15" s="5">
        <v>2.8801016696620971</v>
      </c>
      <c r="W15" s="4">
        <v>2.9270622739633851</v>
      </c>
      <c r="X15" s="5">
        <v>2.9792694074422346</v>
      </c>
      <c r="Y15" s="5">
        <v>3.0303092279391493</v>
      </c>
      <c r="Z15" s="5">
        <v>3.0802667692925163</v>
      </c>
      <c r="AA15" s="5">
        <v>3.1292180188884324</v>
      </c>
      <c r="AB15" s="9">
        <v>3.1772311466230758</v>
      </c>
      <c r="AC15" s="19">
        <f t="shared" si="1"/>
        <v>0.951438253474854</v>
      </c>
      <c r="AD15" s="5">
        <v>3.2296890878574613</v>
      </c>
      <c r="AE15" s="5">
        <v>3.2808941347433014</v>
      </c>
      <c r="AF15" s="5">
        <v>3.3309372470014198</v>
      </c>
      <c r="AG15" s="5">
        <v>3.3798998614230547</v>
      </c>
      <c r="AH15" s="4">
        <v>3.4278551640154418</v>
      </c>
      <c r="AI15" s="5">
        <v>3.479788981538722</v>
      </c>
      <c r="AJ15" s="5">
        <v>3.5303935325031972</v>
      </c>
      <c r="AK15" s="5">
        <v>3.5797645558665248</v>
      </c>
      <c r="AL15" s="5">
        <v>3.6279879478147952</v>
      </c>
      <c r="AM15" s="4">
        <v>3.6751410530818527</v>
      </c>
      <c r="AN15" s="5">
        <v>3.7265895248083605</v>
      </c>
      <c r="AO15" s="5">
        <v>3.7766266468684839</v>
      </c>
      <c r="AP15" s="5">
        <v>3.8253538937003322</v>
      </c>
      <c r="AQ15" s="5">
        <v>3.8728624035643402</v>
      </c>
      <c r="AR15" s="4">
        <v>3.9192343220806065</v>
      </c>
      <c r="AS15" s="5">
        <v>3.9696783045520783</v>
      </c>
      <c r="AT15" s="5">
        <v>4.0185973443832825</v>
      </c>
      <c r="AU15" s="5">
        <v>4.0661016135729948</v>
      </c>
      <c r="AV15" s="5">
        <v>4.1122900835133454</v>
      </c>
      <c r="AW15" s="4">
        <v>4.1572519785745232</v>
      </c>
      <c r="AX15" s="5">
        <v>4.2056449027352425</v>
      </c>
      <c r="AY15" s="5">
        <v>4.2524257162885455</v>
      </c>
      <c r="AZ15" s="5">
        <v>4.2977106624453292</v>
      </c>
      <c r="BA15" s="5">
        <v>4.3416042453772778</v>
      </c>
      <c r="BB15" s="4">
        <v>4.3842007443059039</v>
      </c>
      <c r="BC15" s="5">
        <v>4.4296845195415377</v>
      </c>
      <c r="BD15" s="5">
        <v>4.4735079970505529</v>
      </c>
      <c r="BE15" s="5">
        <v>4.5157899842622964</v>
      </c>
      <c r="BF15" s="5">
        <v>4.5566374213861494</v>
      </c>
      <c r="BG15" s="4">
        <v>4.5961468958124634</v>
      </c>
      <c r="BH15">
        <v>4.6376961320674308</v>
      </c>
      <c r="BI15">
        <v>4.6775705654094217</v>
      </c>
      <c r="BJ15">
        <v>4.7158883524984958</v>
      </c>
      <c r="BK15">
        <v>4.7527560381639056</v>
      </c>
      <c r="BL15">
        <v>4.7882700138289769</v>
      </c>
      <c r="BM15">
        <v>4.8254968119161692</v>
      </c>
      <c r="BN15">
        <v>4.8610772733426186</v>
      </c>
      <c r="BO15">
        <v>4.8951256273711232</v>
      </c>
      <c r="BP15">
        <v>4.9277450854082963</v>
      </c>
      <c r="BQ15">
        <v>4.9590291988200379</v>
      </c>
      <c r="BR15">
        <v>4.9913410480727087</v>
      </c>
      <c r="BS15">
        <v>5.0220710581157615</v>
      </c>
      <c r="BT15">
        <v>5.0513265481176779</v>
      </c>
      <c r="BU15">
        <v>5.0792047325163923</v>
      </c>
      <c r="BV15">
        <v>5.1057939361248827</v>
      </c>
      <c r="BW15">
        <v>5.1327035090846964</v>
      </c>
      <c r="BX15">
        <v>5.1581276531276234</v>
      </c>
      <c r="BY15">
        <v>5.1821642182153553</v>
      </c>
      <c r="BZ15">
        <v>5.2049021191210416</v>
      </c>
      <c r="CA15">
        <v>5.2264223769798424</v>
      </c>
      <c r="CB15">
        <v>5.2481578100969388</v>
      </c>
      <c r="CC15">
        <v>5.268532315209324</v>
      </c>
      <c r="CD15">
        <v>5.2876327746868244</v>
      </c>
      <c r="CE15">
        <v>5.3055383999002919</v>
      </c>
      <c r="CF15">
        <v>5.3223215948991216</v>
      </c>
      <c r="CG15">
        <v>5.3389345072761518</v>
      </c>
      <c r="CH15">
        <v>5.3543265024553772</v>
      </c>
      <c r="CI15">
        <v>5.3685727011746724</v>
      </c>
      <c r="CJ15">
        <v>5.3817418476589483</v>
      </c>
      <c r="CK15">
        <v>5.3938969990256105</v>
      </c>
    </row>
    <row r="16" spans="1:89">
      <c r="A16" t="s">
        <v>11</v>
      </c>
      <c r="B16" s="4">
        <v>18.000000000000014</v>
      </c>
      <c r="C16" s="5">
        <v>18.355151365101932</v>
      </c>
      <c r="D16" s="5">
        <v>18.706791295890646</v>
      </c>
      <c r="E16" s="5">
        <v>19.055060633107963</v>
      </c>
      <c r="F16" s="5">
        <v>19.400090334801973</v>
      </c>
      <c r="G16" s="9">
        <v>19.742002457735939</v>
      </c>
      <c r="H16" s="5">
        <v>20.142618352585512</v>
      </c>
      <c r="I16" s="5">
        <v>20.538742993004998</v>
      </c>
      <c r="J16" s="5">
        <v>20.930591416071909</v>
      </c>
      <c r="K16" s="5">
        <v>21.31836048950861</v>
      </c>
      <c r="L16" s="4">
        <v>21.702231055542327</v>
      </c>
      <c r="M16" s="5">
        <v>22.136812747554664</v>
      </c>
      <c r="N16" s="5">
        <v>22.565975150164594</v>
      </c>
      <c r="O16" s="5">
        <v>22.990014617801684</v>
      </c>
      <c r="P16" s="5">
        <v>23.409199549433755</v>
      </c>
      <c r="Q16" s="9">
        <v>23.823773971379261</v>
      </c>
      <c r="R16" s="19">
        <f t="shared" si="0"/>
        <v>4.0817715136433215</v>
      </c>
      <c r="S16" s="5">
        <v>24.292381952137315</v>
      </c>
      <c r="T16" s="5">
        <v>24.75419783127434</v>
      </c>
      <c r="U16" s="5">
        <v>25.209649883267666</v>
      </c>
      <c r="V16" s="5">
        <v>25.659121912102087</v>
      </c>
      <c r="W16" s="4">
        <v>26.102959338618742</v>
      </c>
      <c r="X16" s="5">
        <v>26.593450974152752</v>
      </c>
      <c r="Y16" s="5">
        <v>27.075807695701645</v>
      </c>
      <c r="Z16" s="5">
        <v>27.550591901089895</v>
      </c>
      <c r="AA16" s="5">
        <v>28.018304820629837</v>
      </c>
      <c r="AB16" s="9">
        <v>28.479395114923094</v>
      </c>
      <c r="AC16" s="19">
        <f t="shared" si="1"/>
        <v>8.7373926571871543</v>
      </c>
      <c r="AD16" s="5">
        <v>28.983866762280737</v>
      </c>
      <c r="AE16" s="5">
        <v>29.479204586428114</v>
      </c>
      <c r="AF16" s="5">
        <v>29.966066443092032</v>
      </c>
      <c r="AG16" s="5">
        <v>30.445037833582301</v>
      </c>
      <c r="AH16" s="4">
        <v>30.916642090551981</v>
      </c>
      <c r="AI16" s="5">
        <v>31.430520367016001</v>
      </c>
      <c r="AJ16" s="5">
        <v>31.934327921952878</v>
      </c>
      <c r="AK16" s="5">
        <v>32.428810240553283</v>
      </c>
      <c r="AL16" s="5">
        <v>32.9146305122635</v>
      </c>
      <c r="AM16" s="4">
        <v>33.392381187148139</v>
      </c>
      <c r="AN16" s="5">
        <v>33.912028203288948</v>
      </c>
      <c r="AO16" s="5">
        <v>34.420617156062413</v>
      </c>
      <c r="AP16" s="5">
        <v>34.918986545409965</v>
      </c>
      <c r="AQ16" s="5">
        <v>35.407881957773121</v>
      </c>
      <c r="AR16" s="4">
        <v>35.887969105221124</v>
      </c>
      <c r="AS16" s="5">
        <v>36.400090129229518</v>
      </c>
      <c r="AT16" s="5">
        <v>36.90026118051275</v>
      </c>
      <c r="AU16" s="5">
        <v>37.389402108582757</v>
      </c>
      <c r="AV16" s="5">
        <v>37.868331297047241</v>
      </c>
      <c r="AW16" s="4">
        <v>38.337779794857717</v>
      </c>
      <c r="AX16" s="5">
        <v>38.833139918373149</v>
      </c>
      <c r="AY16" s="5">
        <v>39.31600862018206</v>
      </c>
      <c r="AZ16" s="5">
        <v>39.787349169551248</v>
      </c>
      <c r="BA16" s="5">
        <v>40.248019945597861</v>
      </c>
      <c r="BB16" s="4">
        <v>40.698788833794524</v>
      </c>
      <c r="BC16" s="5">
        <v>41.175028330508134</v>
      </c>
      <c r="BD16" s="5">
        <v>41.63866140431243</v>
      </c>
      <c r="BE16" s="5">
        <v>42.09065356665738</v>
      </c>
      <c r="BF16" s="5">
        <v>42.531866925632229</v>
      </c>
      <c r="BG16" s="4">
        <v>42.963074128440148</v>
      </c>
      <c r="BH16">
        <v>43.417938299014352</v>
      </c>
      <c r="BI16">
        <v>43.860299367241666</v>
      </c>
      <c r="BJ16">
        <v>44.291106749931245</v>
      </c>
      <c r="BK16">
        <v>44.711209856568559</v>
      </c>
      <c r="BL16">
        <v>45.121371336146915</v>
      </c>
      <c r="BM16">
        <v>45.539530422245733</v>
      </c>
      <c r="BN16">
        <v>45.945525479291163</v>
      </c>
      <c r="BO16">
        <v>46.340263112701265</v>
      </c>
      <c r="BP16">
        <v>46.724557048273738</v>
      </c>
      <c r="BQ16">
        <v>47.099140090388225</v>
      </c>
      <c r="BR16">
        <v>47.481916423722062</v>
      </c>
      <c r="BS16">
        <v>47.853074324598069</v>
      </c>
      <c r="BT16">
        <v>48.21346358337501</v>
      </c>
      <c r="BU16">
        <v>48.563849198330558</v>
      </c>
      <c r="BV16">
        <v>48.904921998378789</v>
      </c>
      <c r="BW16">
        <v>49.243318853808013</v>
      </c>
      <c r="BX16">
        <v>49.570730090214759</v>
      </c>
      <c r="BY16">
        <v>49.887940377493273</v>
      </c>
      <c r="BZ16">
        <v>50.195658544502514</v>
      </c>
      <c r="CA16">
        <v>50.494526777354942</v>
      </c>
      <c r="CB16">
        <v>50.785213642710673</v>
      </c>
      <c r="CC16">
        <v>51.065698634822418</v>
      </c>
      <c r="CD16">
        <v>51.336690062808685</v>
      </c>
      <c r="CE16">
        <v>51.59883020204034</v>
      </c>
      <c r="CF16">
        <v>51.852703014852757</v>
      </c>
      <c r="CG16">
        <v>52.095576326337877</v>
      </c>
      <c r="CH16">
        <v>52.329238058619161</v>
      </c>
      <c r="CI16">
        <v>52.55430551228072</v>
      </c>
      <c r="CJ16">
        <v>52.771340845329874</v>
      </c>
      <c r="CK16">
        <v>52.980857246595768</v>
      </c>
    </row>
    <row r="17" spans="1:89">
      <c r="A17" t="s">
        <v>12</v>
      </c>
      <c r="B17" s="4">
        <v>71.000000000000071</v>
      </c>
      <c r="C17" s="5">
        <v>73.364676303448675</v>
      </c>
      <c r="D17" s="5">
        <v>75.608076134269254</v>
      </c>
      <c r="E17" s="5">
        <v>77.749461876490273</v>
      </c>
      <c r="F17" s="5">
        <v>79.803861345263158</v>
      </c>
      <c r="G17" s="9">
        <v>81.783207303537552</v>
      </c>
      <c r="H17" s="5">
        <v>84.207445148936898</v>
      </c>
      <c r="I17" s="5">
        <v>86.498406177657131</v>
      </c>
      <c r="J17" s="5">
        <v>88.677705725521975</v>
      </c>
      <c r="K17" s="5">
        <v>90.762177777626434</v>
      </c>
      <c r="L17" s="4">
        <v>92.765164528293326</v>
      </c>
      <c r="M17" s="5">
        <v>94.846069207840642</v>
      </c>
      <c r="N17" s="5">
        <v>96.844647268672958</v>
      </c>
      <c r="O17" s="5">
        <v>98.771782919972011</v>
      </c>
      <c r="P17" s="5">
        <v>100.63635525311743</v>
      </c>
      <c r="Q17" s="9">
        <v>102.44569236500145</v>
      </c>
      <c r="R17" s="19">
        <f t="shared" si="0"/>
        <v>20.662485061463897</v>
      </c>
      <c r="S17" s="5">
        <v>104.20882805736524</v>
      </c>
      <c r="T17" s="5">
        <v>105.9256519343635</v>
      </c>
      <c r="U17" s="5">
        <v>107.60088325390849</v>
      </c>
      <c r="V17" s="5">
        <v>109.23854672846875</v>
      </c>
      <c r="W17" s="4">
        <v>110.84209965408073</v>
      </c>
      <c r="X17" s="5">
        <v>112.3501523608021</v>
      </c>
      <c r="Y17" s="5">
        <v>113.83045340581964</v>
      </c>
      <c r="Z17" s="5">
        <v>115.28520352063545</v>
      </c>
      <c r="AA17" s="5">
        <v>116.71634257049388</v>
      </c>
      <c r="AB17" s="9">
        <v>118.12558844838517</v>
      </c>
      <c r="AC17" s="19">
        <f t="shared" si="1"/>
        <v>36.342381144847621</v>
      </c>
      <c r="AD17" s="5">
        <v>119.44273560842964</v>
      </c>
      <c r="AE17" s="5">
        <v>120.73921686809224</v>
      </c>
      <c r="AF17" s="5">
        <v>122.01645718751546</v>
      </c>
      <c r="AG17" s="5">
        <v>123.27573440570364</v>
      </c>
      <c r="AH17" s="4">
        <v>124.5181983859253</v>
      </c>
      <c r="AI17" s="5">
        <v>125.72082147940908</v>
      </c>
      <c r="AJ17" s="5">
        <v>126.90525097701574</v>
      </c>
      <c r="AK17" s="5">
        <v>128.07267855537091</v>
      </c>
      <c r="AL17" s="5">
        <v>129.2241805976692</v>
      </c>
      <c r="AM17" s="4">
        <v>130.36073221313762</v>
      </c>
      <c r="AN17" s="5">
        <v>131.45627361017512</v>
      </c>
      <c r="AO17" s="5">
        <v>132.53464932527211</v>
      </c>
      <c r="AP17" s="5">
        <v>133.59696958525836</v>
      </c>
      <c r="AQ17" s="5">
        <v>134.64424100524982</v>
      </c>
      <c r="AR17" s="4">
        <v>135.67737868325193</v>
      </c>
      <c r="AS17" s="5">
        <v>136.65153191957117</v>
      </c>
      <c r="AT17" s="5">
        <v>137.60949563199753</v>
      </c>
      <c r="AU17" s="5">
        <v>138.55230474222557</v>
      </c>
      <c r="AV17" s="5">
        <v>139.48090105605803</v>
      </c>
      <c r="AW17" s="4">
        <v>140.39614369784087</v>
      </c>
      <c r="AX17" s="5">
        <v>141.23523927749497</v>
      </c>
      <c r="AY17" s="5">
        <v>142.05956373771815</v>
      </c>
      <c r="AZ17" s="5">
        <v>142.87003602059227</v>
      </c>
      <c r="BA17" s="5">
        <v>143.66749638875498</v>
      </c>
      <c r="BB17" s="4">
        <v>144.45271479006243</v>
      </c>
      <c r="BC17" s="5">
        <v>145.16291515276671</v>
      </c>
      <c r="BD17" s="5">
        <v>145.86001567659119</v>
      </c>
      <c r="BE17" s="5">
        <v>146.54480021379169</v>
      </c>
      <c r="BF17" s="5">
        <v>147.21798924371271</v>
      </c>
      <c r="BG17" s="4">
        <v>147.88024622115753</v>
      </c>
      <c r="BH17">
        <v>148.45936099163731</v>
      </c>
      <c r="BI17">
        <v>149.02715328811121</v>
      </c>
      <c r="BJ17">
        <v>149.58426729016807</v>
      </c>
      <c r="BK17">
        <v>150.13129852685842</v>
      </c>
      <c r="BL17">
        <v>150.66879842212347</v>
      </c>
      <c r="BM17">
        <v>151.09989835849194</v>
      </c>
      <c r="BN17">
        <v>151.5209812353707</v>
      </c>
      <c r="BO17">
        <v>151.9325906271491</v>
      </c>
      <c r="BP17">
        <v>152.33523177196872</v>
      </c>
      <c r="BQ17">
        <v>152.72937491389274</v>
      </c>
      <c r="BR17">
        <v>153.04857982847764</v>
      </c>
      <c r="BS17">
        <v>153.35541646470276</v>
      </c>
      <c r="BT17">
        <v>153.65062738704958</v>
      </c>
      <c r="BU17">
        <v>153.93489847125591</v>
      </c>
      <c r="BV17">
        <v>154.20886424198304</v>
      </c>
      <c r="BW17">
        <v>154.39039251368672</v>
      </c>
      <c r="BX17">
        <v>154.55893371591284</v>
      </c>
      <c r="BY17">
        <v>154.71529556878053</v>
      </c>
      <c r="BZ17">
        <v>154.86022290674194</v>
      </c>
      <c r="CA17">
        <v>154.99440370717554</v>
      </c>
      <c r="CB17">
        <v>155.04327192368277</v>
      </c>
      <c r="CC17">
        <v>155.08097196077748</v>
      </c>
      <c r="CD17">
        <v>155.10816800211626</v>
      </c>
      <c r="CE17">
        <v>155.12547542501429</v>
      </c>
      <c r="CF17">
        <v>155.13346521145095</v>
      </c>
      <c r="CG17">
        <v>155.04789551040014</v>
      </c>
      <c r="CH17">
        <v>154.95424538975141</v>
      </c>
      <c r="CI17">
        <v>154.85293048844784</v>
      </c>
      <c r="CJ17">
        <v>154.74434020752318</v>
      </c>
      <c r="CK17">
        <v>154.62883975032375</v>
      </c>
    </row>
    <row r="18" spans="1:89">
      <c r="A18" t="s">
        <v>13</v>
      </c>
      <c r="B18" s="4">
        <v>427.00000000000051</v>
      </c>
      <c r="C18" s="5">
        <v>432.29234447918185</v>
      </c>
      <c r="D18" s="5">
        <v>437.54924652245711</v>
      </c>
      <c r="E18" s="5">
        <v>442.77171756942784</v>
      </c>
      <c r="F18" s="5">
        <v>447.96071744958545</v>
      </c>
      <c r="G18" s="9">
        <v>453.11715812721286</v>
      </c>
      <c r="H18" s="5">
        <v>459.29910706317355</v>
      </c>
      <c r="I18" s="5">
        <v>465.41624783789166</v>
      </c>
      <c r="J18" s="5">
        <v>471.4715038593377</v>
      </c>
      <c r="K18" s="5">
        <v>477.46758253321508</v>
      </c>
      <c r="L18" s="4">
        <v>483.40699637829238</v>
      </c>
      <c r="M18" s="5">
        <v>491.0310885687548</v>
      </c>
      <c r="N18" s="5">
        <v>498.52199531778206</v>
      </c>
      <c r="O18" s="5">
        <v>505.88823628193336</v>
      </c>
      <c r="P18" s="5">
        <v>513.1375144075854</v>
      </c>
      <c r="Q18" s="9">
        <v>520.27681630896313</v>
      </c>
      <c r="R18" s="19">
        <f t="shared" si="0"/>
        <v>67.159658181750274</v>
      </c>
      <c r="S18" s="5">
        <v>529.19381676892954</v>
      </c>
      <c r="T18" s="5">
        <v>537.89140350370815</v>
      </c>
      <c r="U18" s="5">
        <v>546.38659693007548</v>
      </c>
      <c r="V18" s="5">
        <v>554.69451412444801</v>
      </c>
      <c r="W18" s="4">
        <v>562.82863923582886</v>
      </c>
      <c r="X18" s="5">
        <v>572.48324587138723</v>
      </c>
      <c r="Y18" s="5">
        <v>581.84287879467922</v>
      </c>
      <c r="Z18" s="5">
        <v>590.93272389193851</v>
      </c>
      <c r="AA18" s="5">
        <v>599.77492706743396</v>
      </c>
      <c r="AB18" s="9">
        <v>608.3890588265225</v>
      </c>
      <c r="AC18" s="19">
        <f t="shared" si="1"/>
        <v>155.27190069930964</v>
      </c>
      <c r="AD18" s="5">
        <v>618.2796106734462</v>
      </c>
      <c r="AE18" s="5">
        <v>627.8185269864498</v>
      </c>
      <c r="AF18" s="5">
        <v>637.03726670081426</v>
      </c>
      <c r="AG18" s="5">
        <v>645.96335682934796</v>
      </c>
      <c r="AH18" s="4">
        <v>654.62101372567304</v>
      </c>
      <c r="AI18" s="5">
        <v>664.23593382483489</v>
      </c>
      <c r="AJ18" s="5">
        <v>673.48120644731034</v>
      </c>
      <c r="AK18" s="5">
        <v>682.38998909058671</v>
      </c>
      <c r="AL18" s="5">
        <v>690.99131335658979</v>
      </c>
      <c r="AM18" s="4">
        <v>699.31073350016834</v>
      </c>
      <c r="AN18" s="5">
        <v>708.16770179854325</v>
      </c>
      <c r="AO18" s="5">
        <v>716.66890366439986</v>
      </c>
      <c r="AP18" s="5">
        <v>724.84527165427824</v>
      </c>
      <c r="AQ18" s="5">
        <v>732.72402663094874</v>
      </c>
      <c r="AR18" s="4">
        <v>740.32924050352733</v>
      </c>
      <c r="AS18" s="5">
        <v>748.17016278605422</v>
      </c>
      <c r="AT18" s="5">
        <v>755.69550357381877</v>
      </c>
      <c r="AU18" s="5">
        <v>762.93115065209463</v>
      </c>
      <c r="AV18" s="5">
        <v>769.90007247425365</v>
      </c>
      <c r="AW18" s="4">
        <v>776.6227343229898</v>
      </c>
      <c r="AX18" s="5">
        <v>783.56072613810829</v>
      </c>
      <c r="AY18" s="5">
        <v>790.2254029224581</v>
      </c>
      <c r="AZ18" s="5">
        <v>796.6379395569021</v>
      </c>
      <c r="BA18" s="5">
        <v>802.8172651631171</v>
      </c>
      <c r="BB18" s="4">
        <v>808.78036407703587</v>
      </c>
      <c r="BC18" s="5">
        <v>814.76135534980665</v>
      </c>
      <c r="BD18" s="5">
        <v>820.50478552027857</v>
      </c>
      <c r="BE18" s="5">
        <v>826.02801914734619</v>
      </c>
      <c r="BF18" s="5">
        <v>831.34669072839654</v>
      </c>
      <c r="BG18" s="4">
        <v>836.47492251130234</v>
      </c>
      <c r="BH18">
        <v>841.56898524007579</v>
      </c>
      <c r="BI18">
        <v>846.45496421468147</v>
      </c>
      <c r="BJ18">
        <v>851.14730131431156</v>
      </c>
      <c r="BK18">
        <v>855.65907855930072</v>
      </c>
      <c r="BL18">
        <v>860.00217986642724</v>
      </c>
      <c r="BM18">
        <v>864.21545763029678</v>
      </c>
      <c r="BN18">
        <v>868.24763595292825</v>
      </c>
      <c r="BO18">
        <v>872.11062357881985</v>
      </c>
      <c r="BP18">
        <v>875.81527172358813</v>
      </c>
      <c r="BQ18">
        <v>879.37149268188671</v>
      </c>
      <c r="BR18">
        <v>883.05309892977039</v>
      </c>
      <c r="BS18">
        <v>886.54527742593632</v>
      </c>
      <c r="BT18">
        <v>889.86092084747077</v>
      </c>
      <c r="BU18">
        <v>893.01174492860093</v>
      </c>
      <c r="BV18">
        <v>896.00842381659788</v>
      </c>
      <c r="BW18">
        <v>899.08138225076698</v>
      </c>
      <c r="BX18">
        <v>901.97559667919506</v>
      </c>
      <c r="BY18">
        <v>904.70326024069595</v>
      </c>
      <c r="BZ18">
        <v>907.27545941995481</v>
      </c>
      <c r="CA18">
        <v>909.70230023576482</v>
      </c>
      <c r="CB18">
        <v>911.92596947041579</v>
      </c>
      <c r="CC18">
        <v>913.99896503206742</v>
      </c>
      <c r="CD18">
        <v>915.93103191988848</v>
      </c>
      <c r="CE18">
        <v>917.73108209839995</v>
      </c>
      <c r="CF18">
        <v>919.4072838594285</v>
      </c>
      <c r="CG18">
        <v>920.8535836277988</v>
      </c>
      <c r="CH18">
        <v>922.18844854734141</v>
      </c>
      <c r="CI18">
        <v>923.41834954831995</v>
      </c>
      <c r="CJ18">
        <v>924.54926424735504</v>
      </c>
      <c r="CK18">
        <v>925.58672411745908</v>
      </c>
    </row>
    <row r="19" spans="1:89">
      <c r="A19" t="s">
        <v>14</v>
      </c>
      <c r="B19" s="4" t="s">
        <v>5</v>
      </c>
      <c r="C19" s="5" t="s">
        <v>5</v>
      </c>
      <c r="D19" s="5" t="s">
        <v>5</v>
      </c>
      <c r="E19" s="5" t="s">
        <v>5</v>
      </c>
      <c r="F19" s="5" t="s">
        <v>5</v>
      </c>
      <c r="G19" s="9" t="s">
        <v>5</v>
      </c>
      <c r="H19" s="5" t="s">
        <v>5</v>
      </c>
      <c r="I19" s="5" t="s">
        <v>5</v>
      </c>
      <c r="J19" s="5" t="s">
        <v>5</v>
      </c>
      <c r="K19" s="5" t="s">
        <v>5</v>
      </c>
      <c r="L19" s="4" t="s">
        <v>5</v>
      </c>
      <c r="M19" s="5" t="s">
        <v>5</v>
      </c>
      <c r="N19" s="5" t="s">
        <v>5</v>
      </c>
      <c r="O19" s="5" t="s">
        <v>5</v>
      </c>
      <c r="P19" s="5" t="s">
        <v>5</v>
      </c>
      <c r="Q19" s="9" t="s">
        <v>5</v>
      </c>
      <c r="R19" s="19"/>
      <c r="S19" s="5" t="s">
        <v>5</v>
      </c>
      <c r="T19" s="5" t="s">
        <v>5</v>
      </c>
      <c r="U19" s="5" t="s">
        <v>5</v>
      </c>
      <c r="V19" s="5" t="s">
        <v>5</v>
      </c>
      <c r="W19" s="4" t="s">
        <v>5</v>
      </c>
      <c r="X19" s="5" t="s">
        <v>5</v>
      </c>
      <c r="Y19" s="5" t="s">
        <v>5</v>
      </c>
      <c r="Z19" s="5" t="s">
        <v>5</v>
      </c>
      <c r="AA19" s="5" t="s">
        <v>5</v>
      </c>
      <c r="AB19" s="9" t="s">
        <v>5</v>
      </c>
      <c r="AC19" s="19"/>
      <c r="AD19" s="5" t="s">
        <v>5</v>
      </c>
      <c r="AE19" s="5" t="s">
        <v>5</v>
      </c>
      <c r="AF19" s="5" t="s">
        <v>5</v>
      </c>
      <c r="AG19" s="5" t="s">
        <v>5</v>
      </c>
      <c r="AH19" s="4" t="s">
        <v>5</v>
      </c>
      <c r="AI19" s="5" t="s">
        <v>5</v>
      </c>
      <c r="AJ19" s="5" t="s">
        <v>5</v>
      </c>
      <c r="AK19" s="5" t="s">
        <v>5</v>
      </c>
      <c r="AL19" s="5" t="s">
        <v>5</v>
      </c>
      <c r="AM19" s="4" t="s">
        <v>5</v>
      </c>
      <c r="AN19" s="5" t="s">
        <v>5</v>
      </c>
      <c r="AO19" s="5" t="s">
        <v>5</v>
      </c>
      <c r="AP19" s="5" t="s">
        <v>5</v>
      </c>
      <c r="AQ19" s="5" t="s">
        <v>5</v>
      </c>
      <c r="AR19" s="4" t="s">
        <v>5</v>
      </c>
      <c r="AS19" s="5" t="s">
        <v>5</v>
      </c>
      <c r="AT19" s="5" t="s">
        <v>5</v>
      </c>
      <c r="AU19" s="5" t="s">
        <v>5</v>
      </c>
      <c r="AV19" s="5" t="s">
        <v>5</v>
      </c>
      <c r="AW19" s="4" t="s">
        <v>5</v>
      </c>
      <c r="AX19" s="5" t="s">
        <v>5</v>
      </c>
      <c r="AY19" s="5" t="s">
        <v>5</v>
      </c>
      <c r="AZ19" s="5" t="s">
        <v>5</v>
      </c>
      <c r="BA19" s="5" t="s">
        <v>5</v>
      </c>
      <c r="BB19" s="4" t="s">
        <v>5</v>
      </c>
      <c r="BC19" s="5" t="s">
        <v>5</v>
      </c>
      <c r="BD19" s="5" t="s">
        <v>5</v>
      </c>
      <c r="BE19" s="5" t="s">
        <v>5</v>
      </c>
      <c r="BF19" s="5" t="s">
        <v>5</v>
      </c>
      <c r="BG19" s="4" t="s">
        <v>5</v>
      </c>
      <c r="BH19" t="s">
        <v>5</v>
      </c>
      <c r="BI19" t="s">
        <v>5</v>
      </c>
      <c r="BJ19" t="s">
        <v>5</v>
      </c>
      <c r="BK19" t="s">
        <v>5</v>
      </c>
      <c r="BL19" t="s">
        <v>5</v>
      </c>
      <c r="BM19" t="s">
        <v>5</v>
      </c>
      <c r="BN19" t="s">
        <v>5</v>
      </c>
      <c r="BO19" t="s">
        <v>5</v>
      </c>
      <c r="BP19" t="s">
        <v>5</v>
      </c>
      <c r="BQ19" t="s">
        <v>5</v>
      </c>
      <c r="BR19" t="s">
        <v>5</v>
      </c>
      <c r="BS19" t="s">
        <v>5</v>
      </c>
      <c r="BT19" t="s">
        <v>5</v>
      </c>
      <c r="BU19" t="s">
        <v>5</v>
      </c>
      <c r="BV19" t="s">
        <v>5</v>
      </c>
      <c r="BW19" t="s">
        <v>5</v>
      </c>
      <c r="BX19" t="s">
        <v>5</v>
      </c>
      <c r="BY19" t="s">
        <v>5</v>
      </c>
      <c r="BZ19" t="s">
        <v>5</v>
      </c>
      <c r="CA19" t="s">
        <v>5</v>
      </c>
      <c r="CB19" t="s">
        <v>5</v>
      </c>
      <c r="CC19" t="s">
        <v>5</v>
      </c>
      <c r="CD19" t="s">
        <v>5</v>
      </c>
      <c r="CE19" t="s">
        <v>5</v>
      </c>
      <c r="CF19" t="s">
        <v>5</v>
      </c>
      <c r="CG19" t="s">
        <v>5</v>
      </c>
      <c r="CH19" t="s">
        <v>5</v>
      </c>
      <c r="CI19" t="s">
        <v>5</v>
      </c>
      <c r="CJ19" t="s">
        <v>5</v>
      </c>
      <c r="CK19" t="s">
        <v>5</v>
      </c>
    </row>
    <row r="20" spans="1:89">
      <c r="A20" t="s">
        <v>15</v>
      </c>
      <c r="B20" s="4">
        <v>73.000000000000057</v>
      </c>
      <c r="C20" s="5">
        <v>74.120514495958972</v>
      </c>
      <c r="D20" s="5">
        <v>75.218340730239532</v>
      </c>
      <c r="E20" s="5">
        <v>76.295386470163209</v>
      </c>
      <c r="F20" s="5">
        <v>77.35332064331628</v>
      </c>
      <c r="G20" s="9">
        <v>78.393610948695354</v>
      </c>
      <c r="H20" s="5">
        <v>79.405838433541845</v>
      </c>
      <c r="I20" s="5">
        <v>80.400427767584262</v>
      </c>
      <c r="J20" s="5">
        <v>81.378687778887794</v>
      </c>
      <c r="K20" s="5">
        <v>82.341782003890714</v>
      </c>
      <c r="L20" s="4">
        <v>83.29074902867066</v>
      </c>
      <c r="M20" s="5">
        <v>84.260763893197392</v>
      </c>
      <c r="N20" s="5">
        <v>85.212331224821071</v>
      </c>
      <c r="O20" s="5">
        <v>86.146860869800562</v>
      </c>
      <c r="P20" s="5">
        <v>87.065605997823027</v>
      </c>
      <c r="Q20" s="9">
        <v>87.969684909728898</v>
      </c>
      <c r="R20" s="19">
        <f t="shared" si="0"/>
        <v>9.5760739610335435</v>
      </c>
      <c r="S20" s="5">
        <v>88.897277414398246</v>
      </c>
      <c r="T20" s="5">
        <v>89.805459595023635</v>
      </c>
      <c r="U20" s="5">
        <v>90.695763848700238</v>
      </c>
      <c r="V20" s="5">
        <v>91.569550869149808</v>
      </c>
      <c r="W20" s="4">
        <v>92.428033612639211</v>
      </c>
      <c r="X20" s="5">
        <v>93.293236635351946</v>
      </c>
      <c r="Y20" s="5">
        <v>94.139148834440434</v>
      </c>
      <c r="Z20" s="5">
        <v>94.96730687761233</v>
      </c>
      <c r="AA20" s="5">
        <v>95.779076890214114</v>
      </c>
      <c r="AB20" s="9">
        <v>96.575677943291552</v>
      </c>
      <c r="AC20" s="19">
        <f t="shared" si="1"/>
        <v>18.182066994596198</v>
      </c>
      <c r="AD20" s="5">
        <v>97.34919466338701</v>
      </c>
      <c r="AE20" s="5">
        <v>98.105187590261352</v>
      </c>
      <c r="AF20" s="5">
        <v>98.845014142901363</v>
      </c>
      <c r="AG20" s="5">
        <v>99.56988733305279</v>
      </c>
      <c r="AH20" s="4">
        <v>100.28089478416709</v>
      </c>
      <c r="AI20" s="5">
        <v>100.935639494752</v>
      </c>
      <c r="AJ20" s="5">
        <v>101.57567446133874</v>
      </c>
      <c r="AK20" s="5">
        <v>102.20207161114914</v>
      </c>
      <c r="AL20" s="5">
        <v>102.81579708671894</v>
      </c>
      <c r="AM20" s="4">
        <v>103.41772415044095</v>
      </c>
      <c r="AN20" s="5">
        <v>103.96353005030171</v>
      </c>
      <c r="AO20" s="5">
        <v>104.49773805331772</v>
      </c>
      <c r="AP20" s="5">
        <v>105.02112437942348</v>
      </c>
      <c r="AQ20" s="5">
        <v>105.53439560635933</v>
      </c>
      <c r="AR20" s="4">
        <v>106.03819638531596</v>
      </c>
      <c r="AS20" s="5">
        <v>106.47974778702942</v>
      </c>
      <c r="AT20" s="5">
        <v>106.91243950331814</v>
      </c>
      <c r="AU20" s="5">
        <v>107.33680876508886</v>
      </c>
      <c r="AV20" s="5">
        <v>107.75334961451735</v>
      </c>
      <c r="AW20" s="4">
        <v>108.16251718842108</v>
      </c>
      <c r="AX20" s="5">
        <v>108.50150093297731</v>
      </c>
      <c r="AY20" s="5">
        <v>108.83386943207586</v>
      </c>
      <c r="AZ20" s="5">
        <v>109.15998140634058</v>
      </c>
      <c r="BA20" s="5">
        <v>109.48017014383507</v>
      </c>
      <c r="BB20" s="4">
        <v>109.79474572297136</v>
      </c>
      <c r="BC20" s="5">
        <v>110.02819879084718</v>
      </c>
      <c r="BD20" s="5">
        <v>110.25674589228018</v>
      </c>
      <c r="BE20" s="5">
        <v>110.48062184537477</v>
      </c>
      <c r="BF20" s="5">
        <v>110.7000470376906</v>
      </c>
      <c r="BG20" s="4">
        <v>110.91522851963975</v>
      </c>
      <c r="BH20">
        <v>111.0503708082845</v>
      </c>
      <c r="BI20">
        <v>111.18190157093331</v>
      </c>
      <c r="BJ20">
        <v>111.30997046554374</v>
      </c>
      <c r="BK20">
        <v>111.43471932257992</v>
      </c>
      <c r="BL20">
        <v>111.55628265057884</v>
      </c>
      <c r="BM20">
        <v>111.61936236064747</v>
      </c>
      <c r="BN20">
        <v>111.67980940901421</v>
      </c>
      <c r="BO20">
        <v>111.73771705546923</v>
      </c>
      <c r="BP20">
        <v>111.79317443481149</v>
      </c>
      <c r="BQ20">
        <v>111.84626678265178</v>
      </c>
      <c r="BR20">
        <v>111.8472269013904</v>
      </c>
      <c r="BS20">
        <v>111.84621393580278</v>
      </c>
      <c r="BT20">
        <v>111.84328687343192</v>
      </c>
      <c r="BU20">
        <v>111.83850250599674</v>
      </c>
      <c r="BV20">
        <v>111.8319155309398</v>
      </c>
      <c r="BW20">
        <v>111.78395962881709</v>
      </c>
      <c r="BX20">
        <v>111.73445975819017</v>
      </c>
      <c r="BY20">
        <v>111.68345476054074</v>
      </c>
      <c r="BZ20">
        <v>111.63098224935761</v>
      </c>
      <c r="CA20">
        <v>111.57707865858471</v>
      </c>
      <c r="CB20">
        <v>111.47709244695004</v>
      </c>
      <c r="CC20">
        <v>111.37580006120142</v>
      </c>
      <c r="CD20">
        <v>111.27322841580768</v>
      </c>
      <c r="CE20">
        <v>111.1694037012726</v>
      </c>
      <c r="CF20">
        <v>111.06435140857474</v>
      </c>
      <c r="CG20">
        <v>110.92808752670342</v>
      </c>
      <c r="CH20">
        <v>110.7907122654567</v>
      </c>
      <c r="CI20">
        <v>110.65224410435434</v>
      </c>
      <c r="CJ20">
        <v>110.51270109713671</v>
      </c>
      <c r="CK20">
        <v>110.37210088408106</v>
      </c>
    </row>
    <row r="21" spans="1:89">
      <c r="A21" t="s">
        <v>16</v>
      </c>
      <c r="B21" s="4" t="s">
        <v>5</v>
      </c>
      <c r="C21" s="5" t="s">
        <v>5</v>
      </c>
      <c r="D21" s="5" t="s">
        <v>5</v>
      </c>
      <c r="E21" s="5" t="s">
        <v>5</v>
      </c>
      <c r="F21" s="5" t="s">
        <v>5</v>
      </c>
      <c r="G21" s="9" t="s">
        <v>5</v>
      </c>
      <c r="H21" s="5" t="s">
        <v>5</v>
      </c>
      <c r="I21" s="5" t="s">
        <v>5</v>
      </c>
      <c r="J21" s="5" t="s">
        <v>5</v>
      </c>
      <c r="K21" s="5" t="s">
        <v>5</v>
      </c>
      <c r="L21" s="4" t="s">
        <v>5</v>
      </c>
      <c r="M21" s="5" t="s">
        <v>5</v>
      </c>
      <c r="N21" s="5" t="s">
        <v>5</v>
      </c>
      <c r="O21" s="5" t="s">
        <v>5</v>
      </c>
      <c r="P21" s="5" t="s">
        <v>5</v>
      </c>
      <c r="Q21" s="9" t="s">
        <v>5</v>
      </c>
      <c r="R21" s="19"/>
      <c r="S21" s="5" t="s">
        <v>5</v>
      </c>
      <c r="T21" s="5" t="s">
        <v>5</v>
      </c>
      <c r="U21" s="5" t="s">
        <v>5</v>
      </c>
      <c r="V21" s="5" t="s">
        <v>5</v>
      </c>
      <c r="W21" s="4" t="s">
        <v>5</v>
      </c>
      <c r="X21" s="5" t="s">
        <v>5</v>
      </c>
      <c r="Y21" s="5" t="s">
        <v>5</v>
      </c>
      <c r="Z21" s="5" t="s">
        <v>5</v>
      </c>
      <c r="AA21" s="5" t="s">
        <v>5</v>
      </c>
      <c r="AB21" s="9" t="s">
        <v>5</v>
      </c>
      <c r="AC21" s="19"/>
      <c r="AD21" s="5" t="s">
        <v>5</v>
      </c>
      <c r="AE21" s="5" t="s">
        <v>5</v>
      </c>
      <c r="AF21" s="5" t="s">
        <v>5</v>
      </c>
      <c r="AG21" s="5" t="s">
        <v>5</v>
      </c>
      <c r="AH21" s="4" t="s">
        <v>5</v>
      </c>
      <c r="AI21" s="5" t="s">
        <v>5</v>
      </c>
      <c r="AJ21" s="5" t="s">
        <v>5</v>
      </c>
      <c r="AK21" s="5" t="s">
        <v>5</v>
      </c>
      <c r="AL21" s="5" t="s">
        <v>5</v>
      </c>
      <c r="AM21" s="4" t="s">
        <v>5</v>
      </c>
      <c r="AN21" s="5" t="s">
        <v>5</v>
      </c>
      <c r="AO21" s="5" t="s">
        <v>5</v>
      </c>
      <c r="AP21" s="5" t="s">
        <v>5</v>
      </c>
      <c r="AQ21" s="5" t="s">
        <v>5</v>
      </c>
      <c r="AR21" s="4" t="s">
        <v>5</v>
      </c>
      <c r="AS21" s="5" t="s">
        <v>5</v>
      </c>
      <c r="AT21" s="5" t="s">
        <v>5</v>
      </c>
      <c r="AU21" s="5" t="s">
        <v>5</v>
      </c>
      <c r="AV21" s="5" t="s">
        <v>5</v>
      </c>
      <c r="AW21" s="4" t="s">
        <v>5</v>
      </c>
      <c r="AX21" s="5" t="s">
        <v>5</v>
      </c>
      <c r="AY21" s="5" t="s">
        <v>5</v>
      </c>
      <c r="AZ21" s="5" t="s">
        <v>5</v>
      </c>
      <c r="BA21" s="5" t="s">
        <v>5</v>
      </c>
      <c r="BB21" s="4" t="s">
        <v>5</v>
      </c>
      <c r="BC21" s="5" t="s">
        <v>5</v>
      </c>
      <c r="BD21" s="5" t="s">
        <v>5</v>
      </c>
      <c r="BE21" s="5" t="s">
        <v>5</v>
      </c>
      <c r="BF21" s="5" t="s">
        <v>5</v>
      </c>
      <c r="BG21" s="4" t="s">
        <v>5</v>
      </c>
      <c r="BH21" t="s">
        <v>5</v>
      </c>
      <c r="BI21" t="s">
        <v>5</v>
      </c>
      <c r="BJ21" t="s">
        <v>5</v>
      </c>
      <c r="BK21" t="s">
        <v>5</v>
      </c>
      <c r="BL21" t="s">
        <v>5</v>
      </c>
      <c r="BM21" t="s">
        <v>5</v>
      </c>
      <c r="BN21" t="s">
        <v>5</v>
      </c>
      <c r="BO21" t="s">
        <v>5</v>
      </c>
      <c r="BP21" t="s">
        <v>5</v>
      </c>
      <c r="BQ21" t="s">
        <v>5</v>
      </c>
      <c r="BR21" t="s">
        <v>5</v>
      </c>
      <c r="BS21" t="s">
        <v>5</v>
      </c>
      <c r="BT21" t="s">
        <v>5</v>
      </c>
      <c r="BU21" t="s">
        <v>5</v>
      </c>
      <c r="BV21" t="s">
        <v>5</v>
      </c>
      <c r="BW21" t="s">
        <v>5</v>
      </c>
      <c r="BX21" t="s">
        <v>5</v>
      </c>
      <c r="BY21" t="s">
        <v>5</v>
      </c>
      <c r="BZ21" t="s">
        <v>5</v>
      </c>
      <c r="CA21" t="s">
        <v>5</v>
      </c>
      <c r="CB21" t="s">
        <v>5</v>
      </c>
      <c r="CC21" t="s">
        <v>5</v>
      </c>
      <c r="CD21" t="s">
        <v>5</v>
      </c>
      <c r="CE21" t="s">
        <v>5</v>
      </c>
      <c r="CF21" t="s">
        <v>5</v>
      </c>
      <c r="CG21" t="s">
        <v>5</v>
      </c>
      <c r="CH21" t="s">
        <v>5</v>
      </c>
      <c r="CI21" t="s">
        <v>5</v>
      </c>
      <c r="CJ21" t="s">
        <v>5</v>
      </c>
      <c r="CK21" t="s">
        <v>5</v>
      </c>
    </row>
    <row r="22" spans="1:89">
      <c r="A22" t="s">
        <v>17</v>
      </c>
      <c r="B22" s="4">
        <v>971.99999999999909</v>
      </c>
      <c r="C22" s="5">
        <v>1001.5539527607821</v>
      </c>
      <c r="D22" s="5">
        <v>1030.2605757819774</v>
      </c>
      <c r="E22" s="5">
        <v>1058.2076027302419</v>
      </c>
      <c r="F22" s="5">
        <v>1085.4692338172952</v>
      </c>
      <c r="G22" s="9">
        <v>1112.1087795623002</v>
      </c>
      <c r="H22" s="5">
        <v>1134.8194083997539</v>
      </c>
      <c r="I22" s="5">
        <v>1157.2062338876369</v>
      </c>
      <c r="J22" s="5">
        <v>1179.2889425367866</v>
      </c>
      <c r="K22" s="5">
        <v>1201.0852461917698</v>
      </c>
      <c r="L22" s="4">
        <v>1222.6111443187631</v>
      </c>
      <c r="M22" s="5">
        <v>1244.1941474611033</v>
      </c>
      <c r="N22" s="5">
        <v>1265.5089234717304</v>
      </c>
      <c r="O22" s="5">
        <v>1286.5698340732595</v>
      </c>
      <c r="P22" s="5">
        <v>1307.3899647947699</v>
      </c>
      <c r="Q22" s="9">
        <v>1327.9812757326508</v>
      </c>
      <c r="R22" s="19">
        <f t="shared" si="0"/>
        <v>215.87249617035059</v>
      </c>
      <c r="S22" s="5">
        <v>1350.7046506196932</v>
      </c>
      <c r="T22" s="5">
        <v>1373.0993142222067</v>
      </c>
      <c r="U22" s="5">
        <v>1395.184800192251</v>
      </c>
      <c r="V22" s="5">
        <v>1416.9788068549394</v>
      </c>
      <c r="W22" s="4">
        <v>1438.4974215836332</v>
      </c>
      <c r="X22" s="5">
        <v>1462.2230837913662</v>
      </c>
      <c r="Y22" s="5">
        <v>1485.559642319284</v>
      </c>
      <c r="Z22" s="5">
        <v>1508.5317336386008</v>
      </c>
      <c r="AA22" s="5">
        <v>1531.1616118614147</v>
      </c>
      <c r="AB22" s="9">
        <v>1553.4694452275653</v>
      </c>
      <c r="AC22" s="19">
        <f t="shared" si="1"/>
        <v>441.36066566526506</v>
      </c>
      <c r="AD22" s="5">
        <v>1578.2628368686319</v>
      </c>
      <c r="AE22" s="5">
        <v>1602.5974187201853</v>
      </c>
      <c r="AF22" s="5">
        <v>1626.5038052752666</v>
      </c>
      <c r="AG22" s="5">
        <v>1650.0095711217396</v>
      </c>
      <c r="AH22" s="4">
        <v>1673.1396369487684</v>
      </c>
      <c r="AI22" s="5">
        <v>1698.1074854690787</v>
      </c>
      <c r="AJ22" s="5">
        <v>1722.5810562408653</v>
      </c>
      <c r="AK22" s="5">
        <v>1746.5936038901457</v>
      </c>
      <c r="AL22" s="5">
        <v>1770.1751087405771</v>
      </c>
      <c r="AM22" s="4">
        <v>1793.3526879635845</v>
      </c>
      <c r="AN22" s="5">
        <v>1818.6966729385522</v>
      </c>
      <c r="AO22" s="5">
        <v>1843.4896860548949</v>
      </c>
      <c r="AP22" s="5">
        <v>1867.7696820892052</v>
      </c>
      <c r="AQ22" s="5">
        <v>1891.5708476383172</v>
      </c>
      <c r="AR22" s="4">
        <v>1914.924077176627</v>
      </c>
      <c r="AS22" s="5">
        <v>1940.4820508924652</v>
      </c>
      <c r="AT22" s="5">
        <v>1965.4160312215404</v>
      </c>
      <c r="AU22" s="5">
        <v>1989.7702804832209</v>
      </c>
      <c r="AV22" s="5">
        <v>2013.5845992733348</v>
      </c>
      <c r="AW22" s="4">
        <v>2036.8948979223705</v>
      </c>
      <c r="AX22" s="5">
        <v>2062.2854587101792</v>
      </c>
      <c r="AY22" s="5">
        <v>2086.9726019236377</v>
      </c>
      <c r="AZ22" s="5">
        <v>2111.0075890859075</v>
      </c>
      <c r="BA22" s="5">
        <v>2134.4364340293005</v>
      </c>
      <c r="BB22" s="4">
        <v>2157.3005849573296</v>
      </c>
      <c r="BC22" s="5">
        <v>2182.063861223955</v>
      </c>
      <c r="BD22" s="5">
        <v>2206.0698180792224</v>
      </c>
      <c r="BE22" s="5">
        <v>2229.3744058594584</v>
      </c>
      <c r="BF22" s="5">
        <v>2252.0278139706247</v>
      </c>
      <c r="BG22" s="4">
        <v>2274.0752235508944</v>
      </c>
      <c r="BH22">
        <v>2297.5970700833354</v>
      </c>
      <c r="BI22">
        <v>2320.3338994764849</v>
      </c>
      <c r="BJ22">
        <v>2342.3437816106275</v>
      </c>
      <c r="BK22">
        <v>2363.6788372106616</v>
      </c>
      <c r="BL22">
        <v>2384.3860108927697</v>
      </c>
      <c r="BM22">
        <v>2405.7237769400394</v>
      </c>
      <c r="BN22">
        <v>2426.3069573980051</v>
      </c>
      <c r="BO22">
        <v>2446.1898200630717</v>
      </c>
      <c r="BP22">
        <v>2465.4212526772731</v>
      </c>
      <c r="BQ22">
        <v>2484.0454395817183</v>
      </c>
      <c r="BR22">
        <v>2502.8366361245885</v>
      </c>
      <c r="BS22">
        <v>2520.9410102477732</v>
      </c>
      <c r="BT22">
        <v>2538.4057430284247</v>
      </c>
      <c r="BU22">
        <v>2555.2735648616663</v>
      </c>
      <c r="BV22">
        <v>2571.5832882019358</v>
      </c>
      <c r="BW22">
        <v>2587.4809179861309</v>
      </c>
      <c r="BX22">
        <v>2602.7675376186339</v>
      </c>
      <c r="BY22">
        <v>2617.4827596842892</v>
      </c>
      <c r="BZ22">
        <v>2631.6626808797146</v>
      </c>
      <c r="CA22">
        <v>2645.3402782865442</v>
      </c>
      <c r="CB22">
        <v>2658.7092789643521</v>
      </c>
      <c r="CC22">
        <v>2671.5349211263274</v>
      </c>
      <c r="CD22">
        <v>2683.8506813136119</v>
      </c>
      <c r="CE22">
        <v>2695.6872216571887</v>
      </c>
      <c r="CF22">
        <v>2707.0726903626887</v>
      </c>
      <c r="CG22">
        <v>2719.3793085673083</v>
      </c>
      <c r="CH22">
        <v>2731.0525640306755</v>
      </c>
      <c r="CI22">
        <v>2742.1345508925701</v>
      </c>
      <c r="CJ22">
        <v>2752.6635673845876</v>
      </c>
      <c r="CK22">
        <v>2762.6745492672071</v>
      </c>
    </row>
    <row r="23" spans="1:89">
      <c r="A23" t="s">
        <v>18</v>
      </c>
      <c r="B23" s="4">
        <v>30.000000000000014</v>
      </c>
      <c r="C23" s="5">
        <v>30.304516125448387</v>
      </c>
      <c r="D23" s="5">
        <v>30.607521358889162</v>
      </c>
      <c r="E23" s="5">
        <v>30.909045559820918</v>
      </c>
      <c r="F23" s="5">
        <v>31.209117565433317</v>
      </c>
      <c r="G23" s="9">
        <v>31.507765240059729</v>
      </c>
      <c r="H23" s="5">
        <v>31.805659324312039</v>
      </c>
      <c r="I23" s="5">
        <v>32.102053561458192</v>
      </c>
      <c r="J23" s="5">
        <v>32.396980852606816</v>
      </c>
      <c r="K23" s="5">
        <v>32.690472755625194</v>
      </c>
      <c r="L23" s="4">
        <v>32.98255956610376</v>
      </c>
      <c r="M23" s="5">
        <v>33.27532823355569</v>
      </c>
      <c r="N23" s="5">
        <v>33.565898111314681</v>
      </c>
      <c r="O23" s="5">
        <v>33.854355575850086</v>
      </c>
      <c r="P23" s="5">
        <v>34.140781119000827</v>
      </c>
      <c r="Q23" s="9">
        <v>34.425249880476485</v>
      </c>
      <c r="R23" s="19">
        <f t="shared" si="0"/>
        <v>2.917484640416756</v>
      </c>
      <c r="S23" s="5">
        <v>34.709045737449827</v>
      </c>
      <c r="T23" s="5">
        <v>34.989679330382458</v>
      </c>
      <c r="U23" s="5">
        <v>35.267320471786498</v>
      </c>
      <c r="V23" s="5">
        <v>35.542124994951571</v>
      </c>
      <c r="W23" s="4">
        <v>35.81423621263793</v>
      </c>
      <c r="X23" s="5">
        <v>36.078423421039851</v>
      </c>
      <c r="Y23" s="5">
        <v>36.338938355103565</v>
      </c>
      <c r="Z23" s="5">
        <v>36.596001346786579</v>
      </c>
      <c r="AA23" s="5">
        <v>36.849813599175455</v>
      </c>
      <c r="AB23" s="9">
        <v>37.100559262345953</v>
      </c>
      <c r="AC23" s="19">
        <f t="shared" si="1"/>
        <v>5.592794022286224</v>
      </c>
      <c r="AD23" s="5">
        <v>37.335553180755092</v>
      </c>
      <c r="AE23" s="5">
        <v>37.566823431766601</v>
      </c>
      <c r="AF23" s="5">
        <v>37.794600136130079</v>
      </c>
      <c r="AG23" s="5">
        <v>38.0190935414835</v>
      </c>
      <c r="AH23" s="4">
        <v>38.240496153938736</v>
      </c>
      <c r="AI23" s="5">
        <v>38.440138070501646</v>
      </c>
      <c r="AJ23" s="5">
        <v>38.636315193981829</v>
      </c>
      <c r="AK23" s="5">
        <v>38.829238770991289</v>
      </c>
      <c r="AL23" s="5">
        <v>39.019102517070628</v>
      </c>
      <c r="AM23" s="4">
        <v>39.206084417107917</v>
      </c>
      <c r="AN23" s="5">
        <v>39.374507986398285</v>
      </c>
      <c r="AO23" s="5">
        <v>39.539848807062413</v>
      </c>
      <c r="AP23" s="5">
        <v>39.702288897535652</v>
      </c>
      <c r="AQ23" s="5">
        <v>39.861995918937303</v>
      </c>
      <c r="AR23" s="4">
        <v>40.019124573059166</v>
      </c>
      <c r="AS23" s="5">
        <v>40.156172919965826</v>
      </c>
      <c r="AT23" s="5">
        <v>40.290517499226141</v>
      </c>
      <c r="AU23" s="5">
        <v>40.422312055977478</v>
      </c>
      <c r="AV23" s="5">
        <v>40.551698873759307</v>
      </c>
      <c r="AW23" s="4">
        <v>40.67880982704235</v>
      </c>
      <c r="AX23" s="5">
        <v>40.778887058231945</v>
      </c>
      <c r="AY23" s="5">
        <v>40.87648034942594</v>
      </c>
      <c r="AZ23" s="5">
        <v>40.971727614461557</v>
      </c>
      <c r="BA23" s="5">
        <v>41.064756964356569</v>
      </c>
      <c r="BB23" s="4">
        <v>41.155687564326669</v>
      </c>
      <c r="BC23" s="5">
        <v>41.21871113260616</v>
      </c>
      <c r="BD23" s="5">
        <v>41.27948056700189</v>
      </c>
      <c r="BE23" s="5">
        <v>41.338116747497587</v>
      </c>
      <c r="BF23" s="5">
        <v>41.394732420687554</v>
      </c>
      <c r="BG23" s="4">
        <v>41.449432872566909</v>
      </c>
      <c r="BH23">
        <v>41.480076252026471</v>
      </c>
      <c r="BI23">
        <v>41.507939050734763</v>
      </c>
      <c r="BJ23">
        <v>41.53318723628739</v>
      </c>
      <c r="BK23">
        <v>41.555974572310845</v>
      </c>
      <c r="BL23">
        <v>41.576443719078696</v>
      </c>
      <c r="BM23">
        <v>41.577622117714668</v>
      </c>
      <c r="BN23">
        <v>41.576037551706285</v>
      </c>
      <c r="BO23">
        <v>41.57186074132624</v>
      </c>
      <c r="BP23">
        <v>41.565249631013415</v>
      </c>
      <c r="BQ23">
        <v>41.556350558068054</v>
      </c>
      <c r="BR23">
        <v>41.524398514792573</v>
      </c>
      <c r="BS23">
        <v>41.490153213245677</v>
      </c>
      <c r="BT23">
        <v>41.4537486583611</v>
      </c>
      <c r="BU23">
        <v>41.415309509195417</v>
      </c>
      <c r="BV23">
        <v>41.3749518745527</v>
      </c>
      <c r="BW23">
        <v>41.315474001382256</v>
      </c>
      <c r="BX23">
        <v>41.254236315261181</v>
      </c>
      <c r="BY23">
        <v>41.191331757921851</v>
      </c>
      <c r="BZ23">
        <v>41.126847472707937</v>
      </c>
      <c r="CA23">
        <v>41.060865245876258</v>
      </c>
      <c r="CB23">
        <v>40.975627562574552</v>
      </c>
      <c r="CC23">
        <v>40.888927326749162</v>
      </c>
      <c r="CD23">
        <v>40.800835846871898</v>
      </c>
      <c r="CE23">
        <v>40.711420336069942</v>
      </c>
      <c r="CF23">
        <v>40.620744198837826</v>
      </c>
      <c r="CG23">
        <v>40.520725923595521</v>
      </c>
      <c r="CH23">
        <v>40.419470558179363</v>
      </c>
      <c r="CI23">
        <v>40.317036522739151</v>
      </c>
      <c r="CJ23">
        <v>40.213479030392449</v>
      </c>
      <c r="CK23">
        <v>40.1088503009954</v>
      </c>
    </row>
    <row r="24" spans="1:89">
      <c r="A24" t="s">
        <v>19</v>
      </c>
      <c r="B24" s="4">
        <v>0.99999999999999933</v>
      </c>
      <c r="C24" s="5">
        <v>1.0281943612082354</v>
      </c>
      <c r="D24" s="5">
        <v>1.0555318026043758</v>
      </c>
      <c r="E24" s="5">
        <v>1.0821088555517442</v>
      </c>
      <c r="F24" s="5">
        <v>1.1080060113315771</v>
      </c>
      <c r="G24" s="9">
        <v>1.1332910655188393</v>
      </c>
      <c r="H24" s="5">
        <v>1.1577204410405966</v>
      </c>
      <c r="I24" s="5">
        <v>1.1816244981793202</v>
      </c>
      <c r="J24" s="5">
        <v>1.2050487341477676</v>
      </c>
      <c r="K24" s="5">
        <v>1.2280326319416781</v>
      </c>
      <c r="L24" s="4">
        <v>1.250610672315525</v>
      </c>
      <c r="M24" s="5">
        <v>1.273696235373396</v>
      </c>
      <c r="N24" s="5">
        <v>1.2963303259805414</v>
      </c>
      <c r="O24" s="5">
        <v>1.3185485335507472</v>
      </c>
      <c r="P24" s="5">
        <v>1.3403821798058497</v>
      </c>
      <c r="Q24" s="9">
        <v>1.3618589706503395</v>
      </c>
      <c r="R24" s="19">
        <f t="shared" si="0"/>
        <v>0.22856790513150016</v>
      </c>
      <c r="S24" s="5">
        <v>1.3843606178504075</v>
      </c>
      <c r="T24" s="5">
        <v>1.4064323925581972</v>
      </c>
      <c r="U24" s="5">
        <v>1.4281068577902596</v>
      </c>
      <c r="V24" s="5">
        <v>1.4494128652642846</v>
      </c>
      <c r="W24" s="4">
        <v>1.4703760929629492</v>
      </c>
      <c r="X24" s="5">
        <v>1.4923485610156955</v>
      </c>
      <c r="Y24" s="5">
        <v>1.513898957761511</v>
      </c>
      <c r="Z24" s="5">
        <v>1.5350585600174178</v>
      </c>
      <c r="AA24" s="5">
        <v>1.555855205233567</v>
      </c>
      <c r="AB24" s="9">
        <v>1.5763137707370221</v>
      </c>
      <c r="AC24" s="19">
        <f t="shared" si="1"/>
        <v>0.44302270521818277</v>
      </c>
      <c r="AD24" s="5">
        <v>1.5970247934351651</v>
      </c>
      <c r="AE24" s="5">
        <v>1.6173222772364617</v>
      </c>
      <c r="AF24" s="5">
        <v>1.6372362133949734</v>
      </c>
      <c r="AG24" s="5">
        <v>1.65679343138655</v>
      </c>
      <c r="AH24" s="4">
        <v>1.6760180198530383</v>
      </c>
      <c r="AI24" s="5">
        <v>1.6950135529095829</v>
      </c>
      <c r="AJ24" s="5">
        <v>1.7136114169781484</v>
      </c>
      <c r="AK24" s="5">
        <v>1.7318395663520676</v>
      </c>
      <c r="AL24" s="5">
        <v>1.749723153459078</v>
      </c>
      <c r="AM24" s="4">
        <v>1.7672848828099914</v>
      </c>
      <c r="AN24" s="5">
        <v>1.7844345887548796</v>
      </c>
      <c r="AO24" s="5">
        <v>1.8012104753633147</v>
      </c>
      <c r="AP24" s="5">
        <v>1.8176377782512667</v>
      </c>
      <c r="AQ24" s="5">
        <v>1.8337393397646087</v>
      </c>
      <c r="AR24" s="4">
        <v>1.849535894840725</v>
      </c>
      <c r="AS24" s="5">
        <v>1.8648562373149751</v>
      </c>
      <c r="AT24" s="5">
        <v>1.8798404917652671</v>
      </c>
      <c r="AU24" s="5">
        <v>1.8945101205856894</v>
      </c>
      <c r="AV24" s="5">
        <v>1.9088846789820639</v>
      </c>
      <c r="AW24" s="4">
        <v>1.9229820284239858</v>
      </c>
      <c r="AX24" s="5">
        <v>1.9367269861066159</v>
      </c>
      <c r="AY24" s="5">
        <v>1.9501826305646308</v>
      </c>
      <c r="AZ24" s="5">
        <v>1.9633662414550481</v>
      </c>
      <c r="BA24" s="5">
        <v>1.9762936694117652</v>
      </c>
      <c r="BB24" s="4">
        <v>1.9889794848895084</v>
      </c>
      <c r="BC24" s="5">
        <v>2.0015459343455428</v>
      </c>
      <c r="BD24" s="5">
        <v>2.0138423820038747</v>
      </c>
      <c r="BE24" s="5">
        <v>2.0258844828992935</v>
      </c>
      <c r="BF24" s="5">
        <v>2.0376866446185287</v>
      </c>
      <c r="BG24" s="4">
        <v>2.0492621524011336</v>
      </c>
      <c r="BH24">
        <v>2.0605266958288819</v>
      </c>
      <c r="BI24">
        <v>2.071525336597114</v>
      </c>
      <c r="BJ24">
        <v>2.0822733443541077</v>
      </c>
      <c r="BK24">
        <v>2.0927847960576886</v>
      </c>
      <c r="BL24">
        <v>2.1030726931472628</v>
      </c>
      <c r="BM24">
        <v>2.1131294597915478</v>
      </c>
      <c r="BN24">
        <v>2.1229287638292056</v>
      </c>
      <c r="BO24">
        <v>2.1324852300542507</v>
      </c>
      <c r="BP24">
        <v>2.1418123627194343</v>
      </c>
      <c r="BQ24">
        <v>2.1509226534282924</v>
      </c>
      <c r="BR24">
        <v>2.1594935083351765</v>
      </c>
      <c r="BS24">
        <v>2.1678261105310255</v>
      </c>
      <c r="BT24">
        <v>2.1759335753769129</v>
      </c>
      <c r="BU24">
        <v>2.1838280518883755</v>
      </c>
      <c r="BV24">
        <v>2.1915208121793754</v>
      </c>
      <c r="BW24">
        <v>2.1988176304151201</v>
      </c>
      <c r="BX24">
        <v>2.205905830231933</v>
      </c>
      <c r="BY24">
        <v>2.2127963767663954</v>
      </c>
      <c r="BZ24">
        <v>2.2194994686603402</v>
      </c>
      <c r="CA24">
        <v>2.2260246053114012</v>
      </c>
      <c r="CB24">
        <v>2.2317299008689671</v>
      </c>
      <c r="CC24">
        <v>2.2372568799970973</v>
      </c>
      <c r="CD24">
        <v>2.2426143101244151</v>
      </c>
      <c r="CE24">
        <v>2.2478103890880856</v>
      </c>
      <c r="CF24">
        <v>2.2528527915904206</v>
      </c>
      <c r="CG24">
        <v>2.2570627298585024</v>
      </c>
      <c r="CH24">
        <v>2.2611265966942842</v>
      </c>
      <c r="CI24">
        <v>2.2650509780262662</v>
      </c>
      <c r="CJ24">
        <v>2.2688420695778642</v>
      </c>
      <c r="CK24">
        <v>2.2725057059061022</v>
      </c>
    </row>
    <row r="25" spans="1:89">
      <c r="A25" t="s">
        <v>20</v>
      </c>
      <c r="B25" s="4">
        <v>325.00000000000023</v>
      </c>
      <c r="C25" s="5">
        <v>332.0410115085694</v>
      </c>
      <c r="D25" s="5">
        <v>338.96555245212983</v>
      </c>
      <c r="E25" s="5">
        <v>345.78177850362766</v>
      </c>
      <c r="F25" s="5">
        <v>352.4969235295502</v>
      </c>
      <c r="G25" s="9">
        <v>359.11743568946542</v>
      </c>
      <c r="H25" s="5">
        <v>365.88459178404918</v>
      </c>
      <c r="I25" s="5">
        <v>372.55635049813162</v>
      </c>
      <c r="J25" s="5">
        <v>379.13852062480328</v>
      </c>
      <c r="K25" s="5">
        <v>385.63633143461237</v>
      </c>
      <c r="L25" s="4">
        <v>392.05450880202818</v>
      </c>
      <c r="M25" s="5">
        <v>399.41259156131173</v>
      </c>
      <c r="N25" s="5">
        <v>406.64806849870308</v>
      </c>
      <c r="O25" s="5">
        <v>413.76936234839502</v>
      </c>
      <c r="P25" s="5">
        <v>420.78398892468351</v>
      </c>
      <c r="Q25" s="9">
        <v>427.69868326876082</v>
      </c>
      <c r="R25" s="19">
        <f t="shared" si="0"/>
        <v>68.581247579295393</v>
      </c>
      <c r="S25" s="5">
        <v>435.75145079867633</v>
      </c>
      <c r="T25" s="5">
        <v>443.64321326589061</v>
      </c>
      <c r="U25" s="5">
        <v>451.38635492524514</v>
      </c>
      <c r="V25" s="5">
        <v>458.99182319304555</v>
      </c>
      <c r="W25" s="4">
        <v>466.46934123492008</v>
      </c>
      <c r="X25" s="5">
        <v>475.10372226791441</v>
      </c>
      <c r="Y25" s="5">
        <v>483.53572099792029</v>
      </c>
      <c r="Z25" s="5">
        <v>491.7822441059671</v>
      </c>
      <c r="AA25" s="5">
        <v>499.85812872358809</v>
      </c>
      <c r="AB25" s="9">
        <v>507.77646297796969</v>
      </c>
      <c r="AC25" s="19">
        <f t="shared" si="1"/>
        <v>148.65902728850426</v>
      </c>
      <c r="AD25" s="5">
        <v>516.66966244391529</v>
      </c>
      <c r="AE25" s="5">
        <v>525.32923300999278</v>
      </c>
      <c r="AF25" s="5">
        <v>533.77550964073987</v>
      </c>
      <c r="AG25" s="5">
        <v>542.02628621291683</v>
      </c>
      <c r="AH25" s="4">
        <v>550.09721560434616</v>
      </c>
      <c r="AI25" s="5">
        <v>558.90072554772587</v>
      </c>
      <c r="AJ25" s="5">
        <v>567.4555253027853</v>
      </c>
      <c r="AK25" s="5">
        <v>575.78341128833358</v>
      </c>
      <c r="AL25" s="5">
        <v>583.90347664530759</v>
      </c>
      <c r="AM25" s="4">
        <v>591.83253280049485</v>
      </c>
      <c r="AN25" s="5">
        <v>600.25148314577518</v>
      </c>
      <c r="AO25" s="5">
        <v>608.42078879019607</v>
      </c>
      <c r="AP25" s="5">
        <v>616.36198821338269</v>
      </c>
      <c r="AQ25" s="5">
        <v>624.09401924296526</v>
      </c>
      <c r="AR25" s="4">
        <v>631.63361353732296</v>
      </c>
      <c r="AS25" s="5">
        <v>639.60081340405634</v>
      </c>
      <c r="AT25" s="5">
        <v>647.32786347885644</v>
      </c>
      <c r="AU25" s="5">
        <v>654.83496113861952</v>
      </c>
      <c r="AV25" s="5">
        <v>662.13994407145003</v>
      </c>
      <c r="AW25" s="4">
        <v>669.25863635888891</v>
      </c>
      <c r="AX25" s="5">
        <v>676.70937620416885</v>
      </c>
      <c r="AY25" s="5">
        <v>683.93380793669019</v>
      </c>
      <c r="AZ25" s="5">
        <v>690.95042476979791</v>
      </c>
      <c r="BA25" s="5">
        <v>697.77563442052303</v>
      </c>
      <c r="BB25" s="4">
        <v>704.4240541139153</v>
      </c>
      <c r="BC25" s="5">
        <v>711.24213089929287</v>
      </c>
      <c r="BD25" s="5">
        <v>717.85108824195424</v>
      </c>
      <c r="BE25" s="5">
        <v>724.26743565330992</v>
      </c>
      <c r="BF25" s="5">
        <v>730.50589620590574</v>
      </c>
      <c r="BG25" s="4">
        <v>736.57964884717103</v>
      </c>
      <c r="BH25">
        <v>742.71018580831776</v>
      </c>
      <c r="BI25">
        <v>748.65152920033506</v>
      </c>
      <c r="BJ25">
        <v>754.41803579081352</v>
      </c>
      <c r="BK25">
        <v>760.02257908453612</v>
      </c>
      <c r="BL25">
        <v>765.47674128941696</v>
      </c>
      <c r="BM25">
        <v>770.77566015272612</v>
      </c>
      <c r="BN25">
        <v>775.90690652005003</v>
      </c>
      <c r="BO25">
        <v>780.88258691735723</v>
      </c>
      <c r="BP25">
        <v>785.71362671248789</v>
      </c>
      <c r="BQ25">
        <v>790.40991444397775</v>
      </c>
      <c r="BR25">
        <v>794.89161702844547</v>
      </c>
      <c r="BS25">
        <v>799.22881717446205</v>
      </c>
      <c r="BT25">
        <v>803.43136275618951</v>
      </c>
      <c r="BU25">
        <v>807.50820117596788</v>
      </c>
      <c r="BV25">
        <v>811.46748246138714</v>
      </c>
      <c r="BW25">
        <v>815.07708272596369</v>
      </c>
      <c r="BX25">
        <v>818.56414030662836</v>
      </c>
      <c r="BY25">
        <v>821.93646078020527</v>
      </c>
      <c r="BZ25">
        <v>825.20118753957877</v>
      </c>
      <c r="CA25">
        <v>828.36487214954047</v>
      </c>
      <c r="CB25">
        <v>831.17623298714443</v>
      </c>
      <c r="CC25">
        <v>833.88598924459438</v>
      </c>
      <c r="CD25">
        <v>836.50014367789902</v>
      </c>
      <c r="CE25">
        <v>839.02422994415588</v>
      </c>
      <c r="CF25">
        <v>841.46335852214474</v>
      </c>
      <c r="CG25">
        <v>843.61024566425601</v>
      </c>
      <c r="CH25">
        <v>845.67423356734605</v>
      </c>
      <c r="CI25">
        <v>847.65985365264351</v>
      </c>
      <c r="CJ25">
        <v>849.57131187419611</v>
      </c>
      <c r="CK25">
        <v>851.41251799556107</v>
      </c>
    </row>
    <row r="26" spans="1:89">
      <c r="A26" t="s">
        <v>21</v>
      </c>
      <c r="B26" s="4">
        <v>103.99999999999999</v>
      </c>
      <c r="C26" s="5">
        <v>105.85749438751699</v>
      </c>
      <c r="D26" s="5">
        <v>107.6896643206418</v>
      </c>
      <c r="E26" s="5">
        <v>109.49792693512634</v>
      </c>
      <c r="F26" s="5">
        <v>111.28357216533068</v>
      </c>
      <c r="G26" s="9">
        <v>113.04777772550088</v>
      </c>
      <c r="H26" s="5">
        <v>115.52721893824889</v>
      </c>
      <c r="I26" s="5">
        <v>117.94703846306359</v>
      </c>
      <c r="J26" s="5">
        <v>120.31207579347895</v>
      </c>
      <c r="K26" s="5">
        <v>122.62659186056455</v>
      </c>
      <c r="L26" s="4">
        <v>124.89435725503519</v>
      </c>
      <c r="M26" s="5">
        <v>127.65850349855189</v>
      </c>
      <c r="N26" s="5">
        <v>130.34152427652586</v>
      </c>
      <c r="O26" s="5">
        <v>132.95063541723749</v>
      </c>
      <c r="P26" s="5">
        <v>135.49212949663959</v>
      </c>
      <c r="Q26" s="9">
        <v>137.97152582634871</v>
      </c>
      <c r="R26" s="19">
        <f t="shared" si="0"/>
        <v>24.923748100847831</v>
      </c>
      <c r="S26" s="5">
        <v>140.74601945284519</v>
      </c>
      <c r="T26" s="5">
        <v>143.43654083952785</v>
      </c>
      <c r="U26" s="5">
        <v>146.05040800866283</v>
      </c>
      <c r="V26" s="5">
        <v>148.59402893569739</v>
      </c>
      <c r="W26" s="4">
        <v>151.07304523207287</v>
      </c>
      <c r="X26" s="5">
        <v>153.77191963271457</v>
      </c>
      <c r="Y26" s="5">
        <v>156.38769818612113</v>
      </c>
      <c r="Z26" s="5">
        <v>158.92735807858813</v>
      </c>
      <c r="AA26" s="5">
        <v>161.397045878348</v>
      </c>
      <c r="AB26" s="9">
        <v>163.8022031688721</v>
      </c>
      <c r="AC26" s="19">
        <f t="shared" si="1"/>
        <v>50.754425443371218</v>
      </c>
      <c r="AD26" s="5">
        <v>166.38697525425405</v>
      </c>
      <c r="AE26" s="5">
        <v>168.89002333694867</v>
      </c>
      <c r="AF26" s="5">
        <v>171.31795935701183</v>
      </c>
      <c r="AG26" s="5">
        <v>173.67664117360027</v>
      </c>
      <c r="AH26" s="4">
        <v>175.97128193224333</v>
      </c>
      <c r="AI26" s="5">
        <v>178.39438511319733</v>
      </c>
      <c r="AJ26" s="5">
        <v>180.7378421673952</v>
      </c>
      <c r="AK26" s="5">
        <v>183.00784359349782</v>
      </c>
      <c r="AL26" s="5">
        <v>185.2099049579129</v>
      </c>
      <c r="AM26" s="4">
        <v>187.34896059581627</v>
      </c>
      <c r="AN26" s="5">
        <v>189.52645345103403</v>
      </c>
      <c r="AO26" s="5">
        <v>191.6305073227619</v>
      </c>
      <c r="AP26" s="5">
        <v>193.66648027611652</v>
      </c>
      <c r="AQ26" s="5">
        <v>195.63918362307567</v>
      </c>
      <c r="AR26" s="4">
        <v>197.55295311657946</v>
      </c>
      <c r="AS26" s="5">
        <v>199.45710424647547</v>
      </c>
      <c r="AT26" s="5">
        <v>201.29725292281759</v>
      </c>
      <c r="AU26" s="5">
        <v>203.07770822416845</v>
      </c>
      <c r="AV26" s="5">
        <v>204.80237410590135</v>
      </c>
      <c r="AW26" s="4">
        <v>206.47479809794731</v>
      </c>
      <c r="AX26" s="5">
        <v>208.20875212498419</v>
      </c>
      <c r="AY26" s="5">
        <v>209.88694235258563</v>
      </c>
      <c r="AZ26" s="5">
        <v>211.51291577422788</v>
      </c>
      <c r="BA26" s="5">
        <v>213.08990535784929</v>
      </c>
      <c r="BB26" s="4">
        <v>214.62086556883671</v>
      </c>
      <c r="BC26" s="5">
        <v>216.21827213303041</v>
      </c>
      <c r="BD26" s="5">
        <v>217.76423053409019</v>
      </c>
      <c r="BE26" s="5">
        <v>219.26190705823362</v>
      </c>
      <c r="BF26" s="5">
        <v>220.71419776538951</v>
      </c>
      <c r="BG26" s="4">
        <v>222.12375793194505</v>
      </c>
      <c r="BH26">
        <v>223.61872161402812</v>
      </c>
      <c r="BI26">
        <v>225.06438781663604</v>
      </c>
      <c r="BJ26">
        <v>226.46375565488248</v>
      </c>
      <c r="BK26">
        <v>227.8195723473012</v>
      </c>
      <c r="BL26">
        <v>229.13436018469457</v>
      </c>
      <c r="BM26">
        <v>230.50226687106172</v>
      </c>
      <c r="BN26">
        <v>231.82171927841244</v>
      </c>
      <c r="BO26">
        <v>233.09564781485153</v>
      </c>
      <c r="BP26">
        <v>234.32673922800325</v>
      </c>
      <c r="BQ26">
        <v>235.51746240502271</v>
      </c>
      <c r="BR26">
        <v>236.7603162273048</v>
      </c>
      <c r="BS26">
        <v>237.95606101145628</v>
      </c>
      <c r="BT26">
        <v>239.10753464398442</v>
      </c>
      <c r="BU26">
        <v>240.21734107561417</v>
      </c>
      <c r="BV26">
        <v>241.28787484162726</v>
      </c>
      <c r="BW26">
        <v>242.45263489563703</v>
      </c>
      <c r="BX26">
        <v>243.56679841063331</v>
      </c>
      <c r="BY26">
        <v>244.6335575724982</v>
      </c>
      <c r="BZ26">
        <v>245.6558306879397</v>
      </c>
      <c r="CA26">
        <v>246.63629197852632</v>
      </c>
      <c r="CB26">
        <v>247.70494204514867</v>
      </c>
      <c r="CC26">
        <v>248.72300855599426</v>
      </c>
      <c r="CD26">
        <v>249.69376904952705</v>
      </c>
      <c r="CE26">
        <v>250.6202144796485</v>
      </c>
      <c r="CF26">
        <v>251.50508088310042</v>
      </c>
      <c r="CG26">
        <v>252.43435299822548</v>
      </c>
      <c r="CH26">
        <v>253.31688730844445</v>
      </c>
      <c r="CI26">
        <v>254.15569573525772</v>
      </c>
      <c r="CJ26">
        <v>254.95353029998699</v>
      </c>
      <c r="CK26">
        <v>255.7129113863208</v>
      </c>
    </row>
    <row r="27" spans="1:89">
      <c r="A27" t="s">
        <v>22</v>
      </c>
      <c r="B27" s="4">
        <v>0.99999999999999911</v>
      </c>
      <c r="C27" s="5">
        <v>1.0207812925923436</v>
      </c>
      <c r="D27" s="5">
        <v>1.0411916373902319</v>
      </c>
      <c r="E27" s="5">
        <v>1.0612571741258969</v>
      </c>
      <c r="F27" s="5">
        <v>1.0810011807500701</v>
      </c>
      <c r="G27" s="9">
        <v>1.1004444781339713</v>
      </c>
      <c r="H27" s="5">
        <v>1.1222249923453422</v>
      </c>
      <c r="I27" s="5">
        <v>1.1435737887220492</v>
      </c>
      <c r="J27" s="5">
        <v>1.1645225993403052</v>
      </c>
      <c r="K27" s="5">
        <v>1.185099638551556</v>
      </c>
      <c r="L27" s="4">
        <v>1.2053301024989664</v>
      </c>
      <c r="M27" s="5">
        <v>1.2266559234079124</v>
      </c>
      <c r="N27" s="5">
        <v>1.2475681356358255</v>
      </c>
      <c r="O27" s="5">
        <v>1.2680956665334997</v>
      </c>
      <c r="P27" s="5">
        <v>1.2882644235751757</v>
      </c>
      <c r="Q27" s="9">
        <v>1.308097697727177</v>
      </c>
      <c r="R27" s="19">
        <f t="shared" si="0"/>
        <v>0.20765321959320571</v>
      </c>
      <c r="S27" s="5">
        <v>1.3306572161069181</v>
      </c>
      <c r="T27" s="5">
        <v>1.3527282091958279</v>
      </c>
      <c r="U27" s="5">
        <v>1.3743464972131108</v>
      </c>
      <c r="V27" s="5">
        <v>1.3955440533541268</v>
      </c>
      <c r="W27" s="4">
        <v>1.4163495302499147</v>
      </c>
      <c r="X27" s="5">
        <v>1.4388123301502334</v>
      </c>
      <c r="Y27" s="5">
        <v>1.4607769509583775</v>
      </c>
      <c r="Z27" s="5">
        <v>1.4822792863779446</v>
      </c>
      <c r="AA27" s="5">
        <v>1.5033514797565688</v>
      </c>
      <c r="AB27" s="9">
        <v>1.5240224228839079</v>
      </c>
      <c r="AC27" s="19">
        <f t="shared" si="1"/>
        <v>0.4235779447499366</v>
      </c>
      <c r="AD27" s="5">
        <v>1.5468684255910135</v>
      </c>
      <c r="AE27" s="5">
        <v>1.5691459733355539</v>
      </c>
      <c r="AF27" s="5">
        <v>1.5908972297566568</v>
      </c>
      <c r="AG27" s="5">
        <v>1.6121598926993175</v>
      </c>
      <c r="AH27" s="4">
        <v>1.6329677952350454</v>
      </c>
      <c r="AI27" s="5">
        <v>1.6556527983752625</v>
      </c>
      <c r="AJ27" s="5">
        <v>1.6777065935435458</v>
      </c>
      <c r="AK27" s="5">
        <v>1.6991767797592912</v>
      </c>
      <c r="AL27" s="5">
        <v>1.7201058916376559</v>
      </c>
      <c r="AM27" s="4">
        <v>1.7405320836641605</v>
      </c>
      <c r="AN27" s="5">
        <v>1.7627101246977996</v>
      </c>
      <c r="AO27" s="5">
        <v>1.7842012497563848</v>
      </c>
      <c r="AP27" s="5">
        <v>1.8050578596303026</v>
      </c>
      <c r="AQ27" s="5">
        <v>1.8253267645136513</v>
      </c>
      <c r="AR27" s="4">
        <v>1.8450499412737942</v>
      </c>
      <c r="AS27" s="5">
        <v>1.8659216031297035</v>
      </c>
      <c r="AT27" s="5">
        <v>1.8861044558106523</v>
      </c>
      <c r="AU27" s="5">
        <v>1.9056501414088025</v>
      </c>
      <c r="AV27" s="5">
        <v>1.924604917665848</v>
      </c>
      <c r="AW27" s="4">
        <v>1.9430103708775106</v>
      </c>
      <c r="AX27" s="5">
        <v>1.9622650684388567</v>
      </c>
      <c r="AY27" s="5">
        <v>1.980852627684079</v>
      </c>
      <c r="AZ27" s="5">
        <v>1.9988217883891721</v>
      </c>
      <c r="BA27" s="5">
        <v>2.0162163609921326</v>
      </c>
      <c r="BB27" s="4">
        <v>2.0330758597291161</v>
      </c>
      <c r="BC27" s="5">
        <v>2.0504753388495689</v>
      </c>
      <c r="BD27" s="5">
        <v>2.0672437369985746</v>
      </c>
      <c r="BE27" s="5">
        <v>2.0834257222220844</v>
      </c>
      <c r="BF27" s="5">
        <v>2.099061603758642</v>
      </c>
      <c r="BG27" s="4">
        <v>2.114187872229925</v>
      </c>
      <c r="BH27">
        <v>2.1301775439826698</v>
      </c>
      <c r="BI27">
        <v>2.145527403780132</v>
      </c>
      <c r="BJ27">
        <v>2.1602829102572128</v>
      </c>
      <c r="BK27">
        <v>2.174485090918707</v>
      </c>
      <c r="BL27">
        <v>2.1881710901172453</v>
      </c>
      <c r="BM27">
        <v>2.2021587700860459</v>
      </c>
      <c r="BN27">
        <v>2.2155006838368991</v>
      </c>
      <c r="BO27">
        <v>2.2282426233495967</v>
      </c>
      <c r="BP27">
        <v>2.2404259423129971</v>
      </c>
      <c r="BQ27">
        <v>2.2520881016078289</v>
      </c>
      <c r="BR27">
        <v>2.2635959135913026</v>
      </c>
      <c r="BS27">
        <v>2.2744786508821471</v>
      </c>
      <c r="BT27">
        <v>2.2847798530663095</v>
      </c>
      <c r="BU27">
        <v>2.2945389248657762</v>
      </c>
      <c r="BV27">
        <v>2.303791633927831</v>
      </c>
      <c r="BW27">
        <v>2.3129386201086812</v>
      </c>
      <c r="BX27">
        <v>2.3215184783948861</v>
      </c>
      <c r="BY27">
        <v>2.3295694936162361</v>
      </c>
      <c r="BZ27">
        <v>2.3371264411571393</v>
      </c>
      <c r="CA27">
        <v>2.344220994324044</v>
      </c>
      <c r="CB27">
        <v>2.3511128260820611</v>
      </c>
      <c r="CC27">
        <v>2.3575086651632478</v>
      </c>
      <c r="CD27">
        <v>2.3634406560873789</v>
      </c>
      <c r="CE27">
        <v>2.3689381282911488</v>
      </c>
      <c r="CF27">
        <v>2.3740279079016333</v>
      </c>
      <c r="CG27">
        <v>2.3787081444163856</v>
      </c>
      <c r="CH27">
        <v>2.3829654975836507</v>
      </c>
      <c r="CI27">
        <v>2.3868259910455643</v>
      </c>
      <c r="CJ27">
        <v>2.3903134940055097</v>
      </c>
      <c r="CK27">
        <v>2.3934499465303265</v>
      </c>
    </row>
    <row r="28" spans="1:89">
      <c r="A28" t="s">
        <v>23</v>
      </c>
      <c r="B28" s="4">
        <v>220.00000000000009</v>
      </c>
      <c r="C28" s="5">
        <v>227.28623477460368</v>
      </c>
      <c r="D28" s="5">
        <v>234.28719014080721</v>
      </c>
      <c r="E28" s="5">
        <v>241.03973994607441</v>
      </c>
      <c r="F28" s="5">
        <v>247.57393301789619</v>
      </c>
      <c r="G28" s="9">
        <v>253.91456647241841</v>
      </c>
      <c r="H28" s="5">
        <v>262.07195765585527</v>
      </c>
      <c r="I28" s="5">
        <v>269.85636267689557</v>
      </c>
      <c r="J28" s="5">
        <v>277.31973965347169</v>
      </c>
      <c r="K28" s="5">
        <v>284.50390896687389</v>
      </c>
      <c r="L28" s="4">
        <v>291.44300118198373</v>
      </c>
      <c r="M28" s="5">
        <v>299.34276457481866</v>
      </c>
      <c r="N28" s="5">
        <v>306.91502339462971</v>
      </c>
      <c r="O28" s="5">
        <v>314.20191222909597</v>
      </c>
      <c r="P28" s="5">
        <v>321.23796251369811</v>
      </c>
      <c r="Q28" s="9">
        <v>328.05180358467425</v>
      </c>
      <c r="R28" s="19">
        <f t="shared" si="0"/>
        <v>74.137237112255832</v>
      </c>
      <c r="S28" s="5">
        <v>335.55704617214053</v>
      </c>
      <c r="T28" s="5">
        <v>342.78611463285324</v>
      </c>
      <c r="U28" s="5">
        <v>349.77148704730962</v>
      </c>
      <c r="V28" s="5">
        <v>356.54026692308554</v>
      </c>
      <c r="W28" s="4">
        <v>363.11528821734288</v>
      </c>
      <c r="X28" s="5">
        <v>370.0926526225586</v>
      </c>
      <c r="Y28" s="5">
        <v>376.83924239955968</v>
      </c>
      <c r="Z28" s="5">
        <v>383.379833092149</v>
      </c>
      <c r="AA28" s="5">
        <v>389.7354547498482</v>
      </c>
      <c r="AB28" s="9">
        <v>395.92409669436819</v>
      </c>
      <c r="AC28" s="19">
        <f t="shared" si="1"/>
        <v>142.00953022194977</v>
      </c>
      <c r="AD28" s="5">
        <v>402.30445959717122</v>
      </c>
      <c r="AE28" s="5">
        <v>408.4922819544247</v>
      </c>
      <c r="AF28" s="5">
        <v>414.50648782625723</v>
      </c>
      <c r="AG28" s="5">
        <v>420.36338689169867</v>
      </c>
      <c r="AH28" s="4">
        <v>426.07712456886998</v>
      </c>
      <c r="AI28" s="5">
        <v>431.76487571370524</v>
      </c>
      <c r="AJ28" s="5">
        <v>437.29450998127982</v>
      </c>
      <c r="AK28" s="5">
        <v>442.68019501426772</v>
      </c>
      <c r="AL28" s="5">
        <v>447.93432155944436</v>
      </c>
      <c r="AM28" s="4">
        <v>453.0677814980877</v>
      </c>
      <c r="AN28" s="5">
        <v>458.04302337795463</v>
      </c>
      <c r="AO28" s="5">
        <v>462.88797560880545</v>
      </c>
      <c r="AP28" s="5">
        <v>467.61332209215271</v>
      </c>
      <c r="AQ28" s="5">
        <v>472.22852889881329</v>
      </c>
      <c r="AR28" s="4">
        <v>476.74201756604253</v>
      </c>
      <c r="AS28" s="5">
        <v>481.12264474327998</v>
      </c>
      <c r="AT28" s="5">
        <v>485.39520402525784</v>
      </c>
      <c r="AU28" s="5">
        <v>489.56787416831781</v>
      </c>
      <c r="AV28" s="5">
        <v>493.64797853687401</v>
      </c>
      <c r="AW28" s="4">
        <v>497.64209680675754</v>
      </c>
      <c r="AX28" s="5">
        <v>501.55763588402425</v>
      </c>
      <c r="AY28" s="5">
        <v>505.38240671330584</v>
      </c>
      <c r="AZ28" s="5">
        <v>509.12282020844776</v>
      </c>
      <c r="BA28" s="5">
        <v>512.78466445888682</v>
      </c>
      <c r="BB28" s="4">
        <v>516.37318025102093</v>
      </c>
      <c r="BC28" s="5">
        <v>519.80571620891158</v>
      </c>
      <c r="BD28" s="5">
        <v>523.16095549281965</v>
      </c>
      <c r="BE28" s="5">
        <v>526.44402374026038</v>
      </c>
      <c r="BF28" s="5">
        <v>529.65958272455634</v>
      </c>
      <c r="BG28" s="4">
        <v>532.81188271837709</v>
      </c>
      <c r="BH28">
        <v>535.7967450633264</v>
      </c>
      <c r="BI28">
        <v>538.71584348204544</v>
      </c>
      <c r="BJ28">
        <v>541.57328087253211</v>
      </c>
      <c r="BK28">
        <v>544.3728136351582</v>
      </c>
      <c r="BL28">
        <v>547.11788814548618</v>
      </c>
      <c r="BM28">
        <v>549.64018553572464</v>
      </c>
      <c r="BN28">
        <v>552.10669751303692</v>
      </c>
      <c r="BO28">
        <v>554.52069225978357</v>
      </c>
      <c r="BP28">
        <v>556.88518134253047</v>
      </c>
      <c r="BQ28">
        <v>559.20294480918437</v>
      </c>
      <c r="BR28">
        <v>561.24061499031643</v>
      </c>
      <c r="BS28">
        <v>563.2315331846786</v>
      </c>
      <c r="BT28">
        <v>565.17825097636819</v>
      </c>
      <c r="BU28">
        <v>567.08313539082553</v>
      </c>
      <c r="BV28">
        <v>568.94838551711655</v>
      </c>
      <c r="BW28">
        <v>570.55375258081631</v>
      </c>
      <c r="BX28">
        <v>572.12046473915143</v>
      </c>
      <c r="BY28">
        <v>573.65047711160059</v>
      </c>
      <c r="BZ28">
        <v>575.14561510865451</v>
      </c>
      <c r="CA28">
        <v>576.60758514462884</v>
      </c>
      <c r="CB28">
        <v>577.76631530192628</v>
      </c>
      <c r="CC28">
        <v>578.89313247324117</v>
      </c>
      <c r="CD28">
        <v>579.98951934118406</v>
      </c>
      <c r="CE28">
        <v>581.05686918817958</v>
      </c>
      <c r="CF28">
        <v>582.09649261098832</v>
      </c>
      <c r="CG28">
        <v>582.90240491593306</v>
      </c>
      <c r="CH28">
        <v>583.6824054137013</v>
      </c>
      <c r="CI28">
        <v>584.43759472580609</v>
      </c>
      <c r="CJ28">
        <v>585.16901331381337</v>
      </c>
      <c r="CK28">
        <v>585.87764557688479</v>
      </c>
    </row>
    <row r="29" spans="1:89">
      <c r="A29" t="s">
        <v>24</v>
      </c>
      <c r="B29" s="4">
        <v>17.000000000000018</v>
      </c>
      <c r="C29" s="5">
        <v>17.122332985637701</v>
      </c>
      <c r="D29" s="5">
        <v>17.244135574424707</v>
      </c>
      <c r="E29" s="5">
        <v>17.365417983831261</v>
      </c>
      <c r="F29" s="5">
        <v>17.486190080748628</v>
      </c>
      <c r="G29" s="9">
        <v>17.606461398338343</v>
      </c>
      <c r="H29" s="5">
        <v>17.756721870370146</v>
      </c>
      <c r="I29" s="5">
        <v>17.905711999454638</v>
      </c>
      <c r="J29" s="5">
        <v>18.053474231337688</v>
      </c>
      <c r="K29" s="5">
        <v>18.200048807338511</v>
      </c>
      <c r="L29" s="4">
        <v>18.345473913869675</v>
      </c>
      <c r="M29" s="5">
        <v>18.553235835153647</v>
      </c>
      <c r="N29" s="5">
        <v>18.757121350754002</v>
      </c>
      <c r="O29" s="5">
        <v>18.957337220424243</v>
      </c>
      <c r="P29" s="5">
        <v>19.154074291800942</v>
      </c>
      <c r="Q29" s="9">
        <v>19.347509077623258</v>
      </c>
      <c r="R29" s="19">
        <f t="shared" si="0"/>
        <v>1.7410476792849146</v>
      </c>
      <c r="S29" s="5">
        <v>19.592814026506765</v>
      </c>
      <c r="T29" s="5">
        <v>19.831316361915498</v>
      </c>
      <c r="U29" s="5">
        <v>20.063459743522966</v>
      </c>
      <c r="V29" s="5">
        <v>20.289646711973077</v>
      </c>
      <c r="W29" s="4">
        <v>20.510243590563398</v>
      </c>
      <c r="X29" s="5">
        <v>20.767865490796286</v>
      </c>
      <c r="Y29" s="5">
        <v>21.017079999625086</v>
      </c>
      <c r="Z29" s="5">
        <v>21.258474399300056</v>
      </c>
      <c r="AA29" s="5">
        <v>21.492577981132793</v>
      </c>
      <c r="AB29" s="9">
        <v>21.719869400749353</v>
      </c>
      <c r="AC29" s="19">
        <f t="shared" si="1"/>
        <v>4.1134080024110098</v>
      </c>
      <c r="AD29" s="5">
        <v>21.97083601568827</v>
      </c>
      <c r="AE29" s="5">
        <v>22.213126695588539</v>
      </c>
      <c r="AF29" s="5">
        <v>22.447347635982993</v>
      </c>
      <c r="AG29" s="5">
        <v>22.674045367057065</v>
      </c>
      <c r="AH29" s="4">
        <v>22.893714290574238</v>
      </c>
      <c r="AI29" s="5">
        <v>23.128507708377505</v>
      </c>
      <c r="AJ29" s="5">
        <v>23.354811196654445</v>
      </c>
      <c r="AK29" s="5">
        <v>23.573204216139587</v>
      </c>
      <c r="AL29" s="5">
        <v>23.784210648953977</v>
      </c>
      <c r="AM29" s="4">
        <v>23.988305639735309</v>
      </c>
      <c r="AN29" s="5">
        <v>24.205096533144303</v>
      </c>
      <c r="AO29" s="5">
        <v>24.413413954559342</v>
      </c>
      <c r="AP29" s="5">
        <v>24.613827121794333</v>
      </c>
      <c r="AQ29" s="5">
        <v>24.806851603935424</v>
      </c>
      <c r="AR29" s="4">
        <v>24.992955810413477</v>
      </c>
      <c r="AS29" s="5">
        <v>25.193597585977241</v>
      </c>
      <c r="AT29" s="5">
        <v>25.38561841075439</v>
      </c>
      <c r="AU29" s="5">
        <v>25.569597833139856</v>
      </c>
      <c r="AV29" s="5">
        <v>25.74606086678741</v>
      </c>
      <c r="AW29" s="4">
        <v>25.915484569847759</v>
      </c>
      <c r="AX29" s="5">
        <v>26.097042283387246</v>
      </c>
      <c r="AY29" s="5">
        <v>26.269903969340366</v>
      </c>
      <c r="AZ29" s="5">
        <v>26.434654807972485</v>
      </c>
      <c r="BA29" s="5">
        <v>26.591824986144935</v>
      </c>
      <c r="BB29" s="4">
        <v>26.741896315096547</v>
      </c>
      <c r="BC29" s="5">
        <v>26.90297659469563</v>
      </c>
      <c r="BD29" s="5">
        <v>27.055579904278133</v>
      </c>
      <c r="BE29" s="5">
        <v>27.200274794697538</v>
      </c>
      <c r="BF29" s="5">
        <v>27.337576769370024</v>
      </c>
      <c r="BG29" s="4">
        <v>27.467954610464545</v>
      </c>
      <c r="BH29">
        <v>27.598728634550962</v>
      </c>
      <c r="BI29">
        <v>27.721606991912008</v>
      </c>
      <c r="BJ29">
        <v>27.837101983815437</v>
      </c>
      <c r="BK29">
        <v>27.945679684381684</v>
      </c>
      <c r="BL29">
        <v>28.047765269456988</v>
      </c>
      <c r="BM29">
        <v>28.148057591672966</v>
      </c>
      <c r="BN29">
        <v>28.241443114153093</v>
      </c>
      <c r="BO29">
        <v>28.328346800377236</v>
      </c>
      <c r="BP29">
        <v>28.409157291944773</v>
      </c>
      <c r="BQ29">
        <v>28.484230872217612</v>
      </c>
      <c r="BR29">
        <v>28.569244735651299</v>
      </c>
      <c r="BS29">
        <v>28.646913554797358</v>
      </c>
      <c r="BT29">
        <v>28.717715578907331</v>
      </c>
      <c r="BU29">
        <v>28.782086132630933</v>
      </c>
      <c r="BV29">
        <v>28.840422514043638</v>
      </c>
      <c r="BW29">
        <v>28.899845606097919</v>
      </c>
      <c r="BX29">
        <v>28.952318962411095</v>
      </c>
      <c r="BY29">
        <v>28.998295018240917</v>
      </c>
      <c r="BZ29">
        <v>29.038185814878709</v>
      </c>
      <c r="CA29">
        <v>29.072367571822312</v>
      </c>
      <c r="CB29">
        <v>29.102808572411448</v>
      </c>
      <c r="CC29">
        <v>29.127469472735655</v>
      </c>
      <c r="CD29">
        <v>29.146704912161898</v>
      </c>
      <c r="CE29">
        <v>29.160839790918285</v>
      </c>
      <c r="CF29">
        <v>29.170172427001173</v>
      </c>
      <c r="CG29">
        <v>29.172346373440785</v>
      </c>
      <c r="CH29">
        <v>29.170292825765461</v>
      </c>
      <c r="CI29">
        <v>29.164239629780219</v>
      </c>
      <c r="CJ29">
        <v>29.15439782180804</v>
      </c>
      <c r="CK29">
        <v>29.140963198693346</v>
      </c>
    </row>
    <row r="30" spans="1:89">
      <c r="A30" t="s">
        <v>25</v>
      </c>
      <c r="B30" s="4">
        <v>8.0000000000000018</v>
      </c>
      <c r="C30" s="5">
        <v>8.4983101940768844</v>
      </c>
      <c r="D30" s="5">
        <v>8.9694976900009831</v>
      </c>
      <c r="E30" s="5">
        <v>9.4182760842328772</v>
      </c>
      <c r="F30" s="5">
        <v>9.8481912513430174</v>
      </c>
      <c r="G30" s="9">
        <v>10.26197804410093</v>
      </c>
      <c r="H30" s="5">
        <v>10.795539329269813</v>
      </c>
      <c r="I30" s="5">
        <v>11.302611273249068</v>
      </c>
      <c r="J30" s="5">
        <v>11.787432267045279</v>
      </c>
      <c r="K30" s="5">
        <v>12.253272156893757</v>
      </c>
      <c r="L30" s="4">
        <v>12.70270605931289</v>
      </c>
      <c r="M30" s="5">
        <v>13.228209547185047</v>
      </c>
      <c r="N30" s="5">
        <v>13.731846349676458</v>
      </c>
      <c r="O30" s="5">
        <v>14.216656112493823</v>
      </c>
      <c r="P30" s="5">
        <v>14.685068704524252</v>
      </c>
      <c r="Q30" s="9">
        <v>15.139056579551495</v>
      </c>
      <c r="R30" s="19">
        <f t="shared" si="0"/>
        <v>4.8770785354505648</v>
      </c>
      <c r="S30" s="5">
        <v>15.691406823338708</v>
      </c>
      <c r="T30" s="5">
        <v>16.221336495016384</v>
      </c>
      <c r="U30" s="5">
        <v>16.731840175590762</v>
      </c>
      <c r="V30" s="5">
        <v>17.225338734309339</v>
      </c>
      <c r="W30" s="4">
        <v>17.70381621566359</v>
      </c>
      <c r="X30" s="5">
        <v>18.268084438930938</v>
      </c>
      <c r="Y30" s="5">
        <v>18.810381598270165</v>
      </c>
      <c r="Z30" s="5">
        <v>19.333498024195016</v>
      </c>
      <c r="AA30" s="5">
        <v>19.839717797784509</v>
      </c>
      <c r="AB30" s="9">
        <v>20.330933197339245</v>
      </c>
      <c r="AC30" s="19">
        <f t="shared" si="1"/>
        <v>10.068955153238315</v>
      </c>
      <c r="AD30" s="5">
        <v>20.895255746314866</v>
      </c>
      <c r="AE30" s="5">
        <v>21.438624817761827</v>
      </c>
      <c r="AF30" s="5">
        <v>21.963561399726238</v>
      </c>
      <c r="AG30" s="5">
        <v>22.472154686994116</v>
      </c>
      <c r="AH30" s="4">
        <v>22.966154289062551</v>
      </c>
      <c r="AI30" s="5">
        <v>23.503654371117715</v>
      </c>
      <c r="AJ30" s="5">
        <v>24.022915485103788</v>
      </c>
      <c r="AK30" s="5">
        <v>24.525948793396385</v>
      </c>
      <c r="AL30" s="5">
        <v>25.014449960306678</v>
      </c>
      <c r="AM30" s="4">
        <v>25.489860981550144</v>
      </c>
      <c r="AN30" s="5">
        <v>25.992899889695511</v>
      </c>
      <c r="AO30" s="5">
        <v>26.480058706678623</v>
      </c>
      <c r="AP30" s="5">
        <v>26.952949837321739</v>
      </c>
      <c r="AQ30" s="5">
        <v>27.412953546749598</v>
      </c>
      <c r="AR30" s="4">
        <v>27.861259771717084</v>
      </c>
      <c r="AS30" s="5">
        <v>28.334679302102959</v>
      </c>
      <c r="AT30" s="5">
        <v>28.793773588070287</v>
      </c>
      <c r="AU30" s="5">
        <v>29.239911044089247</v>
      </c>
      <c r="AV30" s="5">
        <v>29.6742757255195</v>
      </c>
      <c r="AW30" s="4">
        <v>30.097898412981319</v>
      </c>
      <c r="AX30" s="5">
        <v>30.537293867879281</v>
      </c>
      <c r="AY30" s="5">
        <v>30.963514529757823</v>
      </c>
      <c r="AZ30" s="5">
        <v>31.377757724110619</v>
      </c>
      <c r="BA30" s="5">
        <v>31.781068599447231</v>
      </c>
      <c r="BB30" s="4">
        <v>32.174364330675147</v>
      </c>
      <c r="BC30" s="5">
        <v>32.572131533352234</v>
      </c>
      <c r="BD30" s="5">
        <v>32.957885285015848</v>
      </c>
      <c r="BE30" s="5">
        <v>33.33266297144548</v>
      </c>
      <c r="BF30" s="5">
        <v>33.697377877051956</v>
      </c>
      <c r="BG30" s="4">
        <v>34.052837764092224</v>
      </c>
      <c r="BH30">
        <v>34.407970136403428</v>
      </c>
      <c r="BI30">
        <v>34.752298746682612</v>
      </c>
      <c r="BJ30">
        <v>35.08670943143526</v>
      </c>
      <c r="BK30">
        <v>35.411988245950383</v>
      </c>
      <c r="BL30">
        <v>35.728835530335282</v>
      </c>
      <c r="BM30">
        <v>36.037303521350033</v>
      </c>
      <c r="BN30">
        <v>36.335845807698092</v>
      </c>
      <c r="BO30">
        <v>36.625241734493741</v>
      </c>
      <c r="BP30">
        <v>36.906187427398599</v>
      </c>
      <c r="BQ30">
        <v>37.179306915271127</v>
      </c>
      <c r="BR30">
        <v>37.435134834228251</v>
      </c>
      <c r="BS30">
        <v>37.681873008207702</v>
      </c>
      <c r="BT30">
        <v>37.920202715604987</v>
      </c>
      <c r="BU30">
        <v>38.150736463621087</v>
      </c>
      <c r="BV30">
        <v>38.374026683432596</v>
      </c>
      <c r="BW30">
        <v>38.583988519010795</v>
      </c>
      <c r="BX30">
        <v>38.785166777012577</v>
      </c>
      <c r="BY30">
        <v>38.978207995889868</v>
      </c>
      <c r="BZ30">
        <v>39.163695175703921</v>
      </c>
      <c r="CA30">
        <v>39.342155598710704</v>
      </c>
      <c r="CB30">
        <v>39.50219947766761</v>
      </c>
      <c r="CC30">
        <v>39.653759863319259</v>
      </c>
      <c r="CD30">
        <v>39.797450370104976</v>
      </c>
      <c r="CE30">
        <v>39.933825768801654</v>
      </c>
      <c r="CF30">
        <v>40.06338905404418</v>
      </c>
      <c r="CG30">
        <v>40.177074686604868</v>
      </c>
      <c r="CH30">
        <v>40.282923780078406</v>
      </c>
      <c r="CI30">
        <v>40.381489600759728</v>
      </c>
      <c r="CJ30">
        <v>40.47327395919838</v>
      </c>
      <c r="CK30">
        <v>40.558733198944111</v>
      </c>
    </row>
    <row r="31" spans="1:89">
      <c r="A31" t="s">
        <v>26</v>
      </c>
      <c r="B31" s="4">
        <v>217.00000000000003</v>
      </c>
      <c r="C31" s="5">
        <v>218.94746401968146</v>
      </c>
      <c r="D31" s="5">
        <v>220.87292826804452</v>
      </c>
      <c r="E31" s="5">
        <v>222.77665031646907</v>
      </c>
      <c r="F31" s="5">
        <v>224.65887806957301</v>
      </c>
      <c r="G31" s="9">
        <v>226.51985014532525</v>
      </c>
      <c r="H31" s="5">
        <v>228.05168472767579</v>
      </c>
      <c r="I31" s="5">
        <v>229.56608012965322</v>
      </c>
      <c r="J31" s="5">
        <v>231.06311592953972</v>
      </c>
      <c r="K31" s="5">
        <v>232.54286673703211</v>
      </c>
      <c r="L31" s="4">
        <v>234.00540228589918</v>
      </c>
      <c r="M31" s="5">
        <v>235.50606935080063</v>
      </c>
      <c r="N31" s="5">
        <v>237.00130126562354</v>
      </c>
      <c r="O31" s="5">
        <v>238.491177849162</v>
      </c>
      <c r="P31" s="5">
        <v>239.97577693334452</v>
      </c>
      <c r="Q31" s="9">
        <v>241.45517443131175</v>
      </c>
      <c r="R31" s="19">
        <f t="shared" si="0"/>
        <v>14.935324285986496</v>
      </c>
      <c r="S31" s="5">
        <v>243.08647067880338</v>
      </c>
      <c r="T31" s="5">
        <v>244.7097433129606</v>
      </c>
      <c r="U31" s="5">
        <v>246.3252066427298</v>
      </c>
      <c r="V31" s="5">
        <v>247.93306424747553</v>
      </c>
      <c r="W31" s="4">
        <v>249.53350971774225</v>
      </c>
      <c r="X31" s="5">
        <v>251.27266190545322</v>
      </c>
      <c r="Y31" s="5">
        <v>252.99443737982313</v>
      </c>
      <c r="Z31" s="5">
        <v>254.69974455007861</v>
      </c>
      <c r="AA31" s="5">
        <v>256.38941908050913</v>
      </c>
      <c r="AB31" s="9">
        <v>258.06423122542373</v>
      </c>
      <c r="AC31" s="19">
        <f t="shared" si="1"/>
        <v>31.544381080098475</v>
      </c>
      <c r="AD31" s="5">
        <v>259.75081027798382</v>
      </c>
      <c r="AE31" s="5">
        <v>261.413242421603</v>
      </c>
      <c r="AF31" s="5">
        <v>263.05310754500204</v>
      </c>
      <c r="AG31" s="5">
        <v>264.67183900981331</v>
      </c>
      <c r="AH31" s="4">
        <v>266.27074043567006</v>
      </c>
      <c r="AI31" s="5">
        <v>267.70514699793404</v>
      </c>
      <c r="AJ31" s="5">
        <v>269.1139193128933</v>
      </c>
      <c r="AK31" s="5">
        <v>270.49886214806065</v>
      </c>
      <c r="AL31" s="5">
        <v>271.86160889159214</v>
      </c>
      <c r="AM31" s="4">
        <v>273.20364147245465</v>
      </c>
      <c r="AN31" s="5">
        <v>274.25068559003523</v>
      </c>
      <c r="AO31" s="5">
        <v>275.27386600075255</v>
      </c>
      <c r="AP31" s="5">
        <v>276.27487169723469</v>
      </c>
      <c r="AQ31" s="5">
        <v>277.25523748657594</v>
      </c>
      <c r="AR31" s="4">
        <v>278.21636113131785</v>
      </c>
      <c r="AS31" s="5">
        <v>278.87780619008578</v>
      </c>
      <c r="AT31" s="5">
        <v>279.51952841104497</v>
      </c>
      <c r="AU31" s="5">
        <v>280.14284995178133</v>
      </c>
      <c r="AV31" s="5">
        <v>280.74898248256102</v>
      </c>
      <c r="AW31" s="4">
        <v>281.33903840553336</v>
      </c>
      <c r="AX31" s="5">
        <v>281.72013511381266</v>
      </c>
      <c r="AY31" s="5">
        <v>282.08650392459242</v>
      </c>
      <c r="AZ31" s="5">
        <v>282.43904306806581</v>
      </c>
      <c r="BA31" s="5">
        <v>282.77858416158551</v>
      </c>
      <c r="BB31" s="4">
        <v>283.10589820288374</v>
      </c>
      <c r="BC31" s="5">
        <v>283.26256893311211</v>
      </c>
      <c r="BD31" s="5">
        <v>283.40892879324048</v>
      </c>
      <c r="BE31" s="5">
        <v>283.54553092682153</v>
      </c>
      <c r="BF31" s="5">
        <v>283.67289320732078</v>
      </c>
      <c r="BG31" s="4">
        <v>283.79150096419795</v>
      </c>
      <c r="BH31">
        <v>283.80420096947989</v>
      </c>
      <c r="BI31">
        <v>283.80910178121303</v>
      </c>
      <c r="BJ31">
        <v>283.80658608393418</v>
      </c>
      <c r="BK31">
        <v>283.79701470993655</v>
      </c>
      <c r="BL31">
        <v>283.7807281491244</v>
      </c>
      <c r="BM31">
        <v>283.6640232425695</v>
      </c>
      <c r="BN31">
        <v>283.54038355110958</v>
      </c>
      <c r="BO31">
        <v>283.41014361193862</v>
      </c>
      <c r="BP31">
        <v>283.27361956948567</v>
      </c>
      <c r="BQ31">
        <v>283.13111039608827</v>
      </c>
      <c r="BR31">
        <v>282.8634818835518</v>
      </c>
      <c r="BS31">
        <v>282.58907209530014</v>
      </c>
      <c r="BT31">
        <v>282.30821483868272</v>
      </c>
      <c r="BU31">
        <v>282.02122555099919</v>
      </c>
      <c r="BV31">
        <v>281.72840251707044</v>
      </c>
      <c r="BW31">
        <v>281.30338928514044</v>
      </c>
      <c r="BX31">
        <v>280.87175311185746</v>
      </c>
      <c r="BY31">
        <v>280.43382696986424</v>
      </c>
      <c r="BZ31">
        <v>279.9899254471465</v>
      </c>
      <c r="CA31">
        <v>279.5403459664729</v>
      </c>
      <c r="CB31">
        <v>278.99131737069797</v>
      </c>
      <c r="CC31">
        <v>278.43617460770815</v>
      </c>
      <c r="CD31">
        <v>277.87523090567839</v>
      </c>
      <c r="CE31">
        <v>277.3087822722041</v>
      </c>
      <c r="CF31">
        <v>276.73710862676592</v>
      </c>
      <c r="CG31">
        <v>276.07099920169878</v>
      </c>
      <c r="CH31">
        <v>275.39952269590697</v>
      </c>
      <c r="CI31">
        <v>274.72295151369104</v>
      </c>
      <c r="CJ31">
        <v>274.04154353381261</v>
      </c>
      <c r="CK31">
        <v>273.35554303228741</v>
      </c>
    </row>
    <row r="32" spans="1:89">
      <c r="A32" t="s">
        <v>27</v>
      </c>
      <c r="B32" s="4">
        <v>312.00000000000006</v>
      </c>
      <c r="C32" s="5">
        <v>321.92498534263308</v>
      </c>
      <c r="D32" s="5">
        <v>331.59506228074918</v>
      </c>
      <c r="E32" s="5">
        <v>341.03544109318051</v>
      </c>
      <c r="F32" s="5">
        <v>350.26750214246829</v>
      </c>
      <c r="G32" s="9">
        <v>359.30953943175507</v>
      </c>
      <c r="H32" s="5">
        <v>370.08690871414899</v>
      </c>
      <c r="I32" s="5">
        <v>380.57608072267857</v>
      </c>
      <c r="J32" s="5">
        <v>390.80590626430404</v>
      </c>
      <c r="K32" s="5">
        <v>400.80087475457759</v>
      </c>
      <c r="L32" s="4">
        <v>410.58195220206369</v>
      </c>
      <c r="M32" s="5">
        <v>421.26777237387103</v>
      </c>
      <c r="N32" s="5">
        <v>431.70253303904593</v>
      </c>
      <c r="O32" s="5">
        <v>441.9088367078329</v>
      </c>
      <c r="P32" s="5">
        <v>451.90618780881283</v>
      </c>
      <c r="Q32" s="9">
        <v>461.71153470031771</v>
      </c>
      <c r="R32" s="19">
        <f t="shared" si="0"/>
        <v>102.40199526856264</v>
      </c>
      <c r="S32" s="5">
        <v>472.17922599422985</v>
      </c>
      <c r="T32" s="5">
        <v>482.42639619207682</v>
      </c>
      <c r="U32" s="5">
        <v>492.47106343746822</v>
      </c>
      <c r="V32" s="5">
        <v>502.32899707598659</v>
      </c>
      <c r="W32" s="4">
        <v>512.01407683451293</v>
      </c>
      <c r="X32" s="5">
        <v>522.22002647106967</v>
      </c>
      <c r="Y32" s="5">
        <v>532.23086161407309</v>
      </c>
      <c r="Z32" s="5">
        <v>542.06117052756508</v>
      </c>
      <c r="AA32" s="5">
        <v>551.72387290216022</v>
      </c>
      <c r="AB32" s="9">
        <v>561.23046453460063</v>
      </c>
      <c r="AC32" s="19">
        <f t="shared" si="1"/>
        <v>201.92092510284556</v>
      </c>
      <c r="AD32" s="5">
        <v>571.15267044842426</v>
      </c>
      <c r="AE32" s="5">
        <v>580.89482469737754</v>
      </c>
      <c r="AF32" s="5">
        <v>590.46956028998989</v>
      </c>
      <c r="AG32" s="5">
        <v>599.88816396763366</v>
      </c>
      <c r="AH32" s="4">
        <v>609.16075999092345</v>
      </c>
      <c r="AI32" s="5">
        <v>618.9240772271479</v>
      </c>
      <c r="AJ32" s="5">
        <v>628.50839316243992</v>
      </c>
      <c r="AK32" s="5">
        <v>637.925952286246</v>
      </c>
      <c r="AL32" s="5">
        <v>647.18774611276092</v>
      </c>
      <c r="AM32" s="4">
        <v>656.30367694291908</v>
      </c>
      <c r="AN32" s="5">
        <v>665.91823508552807</v>
      </c>
      <c r="AO32" s="5">
        <v>675.35536066691964</v>
      </c>
      <c r="AP32" s="5">
        <v>684.62689339340068</v>
      </c>
      <c r="AQ32" s="5">
        <v>693.74350458182766</v>
      </c>
      <c r="AR32" s="4">
        <v>702.71484414918768</v>
      </c>
      <c r="AS32" s="5">
        <v>712.11359828479601</v>
      </c>
      <c r="AT32" s="5">
        <v>721.335605205202</v>
      </c>
      <c r="AU32" s="5">
        <v>730.39241113329729</v>
      </c>
      <c r="AV32" s="5">
        <v>739.29446004006149</v>
      </c>
      <c r="AW32" s="4">
        <v>748.05122756823698</v>
      </c>
      <c r="AX32" s="5">
        <v>757.14805589990067</v>
      </c>
      <c r="AY32" s="5">
        <v>766.06695219640585</v>
      </c>
      <c r="AZ32" s="5">
        <v>774.81935090168486</v>
      </c>
      <c r="BA32" s="5">
        <v>783.41562654359711</v>
      </c>
      <c r="BB32" s="4">
        <v>791.86521860543246</v>
      </c>
      <c r="BC32" s="5">
        <v>800.7351366111269</v>
      </c>
      <c r="BD32" s="5">
        <v>809.41898892121662</v>
      </c>
      <c r="BE32" s="5">
        <v>817.9287532874456</v>
      </c>
      <c r="BF32" s="5">
        <v>826.27530934260267</v>
      </c>
      <c r="BG32" s="4">
        <v>834.46856639215275</v>
      </c>
      <c r="BH32">
        <v>843.064640333684</v>
      </c>
      <c r="BI32">
        <v>851.46443442081397</v>
      </c>
      <c r="BJ32">
        <v>859.68066606738444</v>
      </c>
      <c r="BK32">
        <v>867.7248924774259</v>
      </c>
      <c r="BL32">
        <v>875.60764487967026</v>
      </c>
      <c r="BM32">
        <v>883.74069882312187</v>
      </c>
      <c r="BN32">
        <v>891.66583352339762</v>
      </c>
      <c r="BO32">
        <v>899.39659074022416</v>
      </c>
      <c r="BP32">
        <v>906.94528376563198</v>
      </c>
      <c r="BQ32">
        <v>914.32313873493365</v>
      </c>
      <c r="BR32">
        <v>921.8275346282793</v>
      </c>
      <c r="BS32">
        <v>929.11627200348926</v>
      </c>
      <c r="BT32">
        <v>936.20335275997661</v>
      </c>
      <c r="BU32">
        <v>943.10152276172312</v>
      </c>
      <c r="BV32">
        <v>949.8224147607574</v>
      </c>
      <c r="BW32">
        <v>956.55893953778912</v>
      </c>
      <c r="BX32">
        <v>963.07727882583151</v>
      </c>
      <c r="BY32">
        <v>969.39143656371266</v>
      </c>
      <c r="BZ32">
        <v>975.51418187287993</v>
      </c>
      <c r="CA32">
        <v>981.4571872543213</v>
      </c>
      <c r="CB32">
        <v>987.38729329645662</v>
      </c>
      <c r="CC32">
        <v>993.10397232245566</v>
      </c>
      <c r="CD32">
        <v>998.62067340910926</v>
      </c>
      <c r="CE32">
        <v>1003.9496861958445</v>
      </c>
      <c r="CF32">
        <v>1009.1022677727716</v>
      </c>
      <c r="CG32">
        <v>1014.100276343341</v>
      </c>
      <c r="CH32">
        <v>1018.8930067240093</v>
      </c>
      <c r="CI32">
        <v>1023.493060937701</v>
      </c>
      <c r="CJ32">
        <v>1027.9119855903784</v>
      </c>
      <c r="CK32">
        <v>1032.1603841260501</v>
      </c>
    </row>
    <row r="33" spans="1:89">
      <c r="A33" t="s">
        <v>28</v>
      </c>
      <c r="B33" s="4">
        <v>419.00000000000023</v>
      </c>
      <c r="C33" s="5">
        <v>435.38959854108083</v>
      </c>
      <c r="D33" s="5">
        <v>451.25880840776273</v>
      </c>
      <c r="E33" s="5">
        <v>466.66939978233478</v>
      </c>
      <c r="F33" s="5">
        <v>481.67205996342273</v>
      </c>
      <c r="G33" s="9">
        <v>496.30890959839144</v>
      </c>
      <c r="H33" s="5">
        <v>514.20943671499072</v>
      </c>
      <c r="I33" s="5">
        <v>531.57177266532244</v>
      </c>
      <c r="J33" s="5">
        <v>548.45723815551776</v>
      </c>
      <c r="K33" s="5">
        <v>564.91656258689738</v>
      </c>
      <c r="L33" s="4">
        <v>580.9922017232974</v>
      </c>
      <c r="M33" s="5">
        <v>601.00868403601999</v>
      </c>
      <c r="N33" s="5">
        <v>620.41429742308389</v>
      </c>
      <c r="O33" s="5">
        <v>639.27919864173668</v>
      </c>
      <c r="P33" s="5">
        <v>657.66142517510627</v>
      </c>
      <c r="Q33" s="9">
        <v>675.60953939768638</v>
      </c>
      <c r="R33" s="19">
        <f t="shared" si="0"/>
        <v>179.30062979929494</v>
      </c>
      <c r="S33" s="5">
        <v>697.33047110736084</v>
      </c>
      <c r="T33" s="5">
        <v>718.39376723259932</v>
      </c>
      <c r="U33" s="5">
        <v>738.87406264275035</v>
      </c>
      <c r="V33" s="5">
        <v>758.83332685236292</v>
      </c>
      <c r="W33" s="4">
        <v>778.32357343067952</v>
      </c>
      <c r="X33" s="5">
        <v>801.2216659960842</v>
      </c>
      <c r="Y33" s="5">
        <v>823.45089738182241</v>
      </c>
      <c r="Z33" s="5">
        <v>845.08471773148233</v>
      </c>
      <c r="AA33" s="5">
        <v>866.18454900299992</v>
      </c>
      <c r="AB33" s="9">
        <v>886.80226692932797</v>
      </c>
      <c r="AC33" s="19">
        <f t="shared" si="1"/>
        <v>390.49335733093653</v>
      </c>
      <c r="AD33" s="5">
        <v>910.25331574490463</v>
      </c>
      <c r="AE33" s="5">
        <v>933.04906950568227</v>
      </c>
      <c r="AF33" s="5">
        <v>955.25836205104167</v>
      </c>
      <c r="AG33" s="5">
        <v>976.93928423858381</v>
      </c>
      <c r="AH33" s="4">
        <v>998.1412960561704</v>
      </c>
      <c r="AI33" s="5">
        <v>1021.9572440784016</v>
      </c>
      <c r="AJ33" s="5">
        <v>1045.1211475651726</v>
      </c>
      <c r="AK33" s="5">
        <v>1067.6993781450449</v>
      </c>
      <c r="AL33" s="5">
        <v>1089.7483466267472</v>
      </c>
      <c r="AM33" s="4">
        <v>1111.3163834224863</v>
      </c>
      <c r="AN33" s="5">
        <v>1135.0121922611777</v>
      </c>
      <c r="AO33" s="5">
        <v>1158.0623642401974</v>
      </c>
      <c r="AP33" s="5">
        <v>1180.5307647097191</v>
      </c>
      <c r="AQ33" s="5">
        <v>1202.4720472201263</v>
      </c>
      <c r="AR33" s="4">
        <v>1223.9333217076542</v>
      </c>
      <c r="AS33" s="5">
        <v>1247.2798942607992</v>
      </c>
      <c r="AT33" s="5">
        <v>1269.9977510321391</v>
      </c>
      <c r="AU33" s="5">
        <v>1292.1471939376486</v>
      </c>
      <c r="AV33" s="5">
        <v>1313.7801652279784</v>
      </c>
      <c r="AW33" s="4">
        <v>1334.9417005141356</v>
      </c>
      <c r="AX33" s="5">
        <v>1357.6975174696024</v>
      </c>
      <c r="AY33" s="5">
        <v>1379.8460145575757</v>
      </c>
      <c r="AZ33" s="5">
        <v>1401.4437473781677</v>
      </c>
      <c r="BA33" s="5">
        <v>1422.5397246589951</v>
      </c>
      <c r="BB33" s="4">
        <v>1443.1766692351209</v>
      </c>
      <c r="BC33" s="5">
        <v>1464.9705786155316</v>
      </c>
      <c r="BD33" s="5">
        <v>1486.182690244473</v>
      </c>
      <c r="BE33" s="5">
        <v>1506.8656300262289</v>
      </c>
      <c r="BF33" s="5">
        <v>1527.0652700235064</v>
      </c>
      <c r="BG33" s="4">
        <v>1546.8218122557248</v>
      </c>
      <c r="BH33">
        <v>1567.4541408864184</v>
      </c>
      <c r="BI33">
        <v>1587.5414758948425</v>
      </c>
      <c r="BJ33">
        <v>1607.1314777422897</v>
      </c>
      <c r="BK33">
        <v>1626.2659413683975</v>
      </c>
      <c r="BL33">
        <v>1644.9816977938744</v>
      </c>
      <c r="BM33">
        <v>1664.4021925163988</v>
      </c>
      <c r="BN33">
        <v>1683.3043607785955</v>
      </c>
      <c r="BO33">
        <v>1701.7325154038001</v>
      </c>
      <c r="BP33">
        <v>1719.7256893550903</v>
      </c>
      <c r="BQ33">
        <v>1737.3184202475711</v>
      </c>
      <c r="BR33">
        <v>1755.3678295299158</v>
      </c>
      <c r="BS33">
        <v>1772.9214203822501</v>
      </c>
      <c r="BT33">
        <v>1790.0209084256273</v>
      </c>
      <c r="BU33">
        <v>1806.7031713332378</v>
      </c>
      <c r="BV33">
        <v>1823.0009472671441</v>
      </c>
      <c r="BW33">
        <v>1839.3686253324013</v>
      </c>
      <c r="BX33">
        <v>1855.2667371323969</v>
      </c>
      <c r="BY33">
        <v>1870.7341298358051</v>
      </c>
      <c r="BZ33">
        <v>1885.8052735779631</v>
      </c>
      <c r="CA33">
        <v>1900.5108742847792</v>
      </c>
      <c r="CB33">
        <v>1915.1586564158422</v>
      </c>
      <c r="CC33">
        <v>1929.3753365103144</v>
      </c>
      <c r="CD33">
        <v>1943.195752356974</v>
      </c>
      <c r="CE33">
        <v>1956.6509469870311</v>
      </c>
      <c r="CF33">
        <v>1969.7686813932035</v>
      </c>
      <c r="CG33">
        <v>1982.5241669425743</v>
      </c>
      <c r="CH33">
        <v>1994.8946689442339</v>
      </c>
      <c r="CI33">
        <v>2006.9103443872373</v>
      </c>
      <c r="CJ33">
        <v>2018.5981999563276</v>
      </c>
      <c r="CK33">
        <v>2029.9824995251804</v>
      </c>
    </row>
    <row r="34" spans="1:89">
      <c r="A34" t="s">
        <v>29</v>
      </c>
      <c r="B34" s="4">
        <v>135.00000000000003</v>
      </c>
      <c r="C34" s="5">
        <v>139.17137458347256</v>
      </c>
      <c r="D34" s="5">
        <v>143.24394665383909</v>
      </c>
      <c r="E34" s="5">
        <v>147.22721717748971</v>
      </c>
      <c r="F34" s="5">
        <v>151.12924975722714</v>
      </c>
      <c r="G34" s="9">
        <v>154.9569503815639</v>
      </c>
      <c r="H34" s="5">
        <v>159.94587861259635</v>
      </c>
      <c r="I34" s="5">
        <v>164.78457513838066</v>
      </c>
      <c r="J34" s="5">
        <v>169.49006205234099</v>
      </c>
      <c r="K34" s="5">
        <v>174.07647318211477</v>
      </c>
      <c r="L34" s="4">
        <v>178.55567210601097</v>
      </c>
      <c r="M34" s="5">
        <v>184.05643586530564</v>
      </c>
      <c r="N34" s="5">
        <v>189.37541673613424</v>
      </c>
      <c r="O34" s="5">
        <v>194.53419242690322</v>
      </c>
      <c r="P34" s="5">
        <v>199.550589753482</v>
      </c>
      <c r="Q34" s="9">
        <v>204.43950115036836</v>
      </c>
      <c r="R34" s="19">
        <f t="shared" si="0"/>
        <v>49.482550768804458</v>
      </c>
      <c r="S34" s="5">
        <v>210.03592710497142</v>
      </c>
      <c r="T34" s="5">
        <v>215.45237352144829</v>
      </c>
      <c r="U34" s="5">
        <v>220.70938115468445</v>
      </c>
      <c r="V34" s="5">
        <v>225.82408130185451</v>
      </c>
      <c r="W34" s="4">
        <v>230.81090396757281</v>
      </c>
      <c r="X34" s="5">
        <v>236.15650999177134</v>
      </c>
      <c r="Y34" s="5">
        <v>241.34965750484002</v>
      </c>
      <c r="Z34" s="5">
        <v>246.40604975176103</v>
      </c>
      <c r="AA34" s="5">
        <v>251.33903003907582</v>
      </c>
      <c r="AB34" s="9">
        <v>256.16002682901546</v>
      </c>
      <c r="AC34" s="19">
        <f t="shared" si="1"/>
        <v>101.20307644745156</v>
      </c>
      <c r="AD34" s="5">
        <v>261.23349565280165</v>
      </c>
      <c r="AE34" s="5">
        <v>266.17564597438002</v>
      </c>
      <c r="AF34" s="5">
        <v>270.99884038299689</v>
      </c>
      <c r="AG34" s="5">
        <v>275.71374378062052</v>
      </c>
      <c r="AH34" s="4">
        <v>280.32961646517822</v>
      </c>
      <c r="AI34" s="5">
        <v>285.08999584023042</v>
      </c>
      <c r="AJ34" s="5">
        <v>289.73426929153362</v>
      </c>
      <c r="AK34" s="5">
        <v>294.27259037487806</v>
      </c>
      <c r="AL34" s="5">
        <v>298.71382560971915</v>
      </c>
      <c r="AM34" s="4">
        <v>303.06575962628193</v>
      </c>
      <c r="AN34" s="5">
        <v>307.50137823150544</v>
      </c>
      <c r="AO34" s="5">
        <v>311.83394179641982</v>
      </c>
      <c r="AP34" s="5">
        <v>316.07187454431323</v>
      </c>
      <c r="AQ34" s="5">
        <v>320.22260959559469</v>
      </c>
      <c r="AR34" s="4">
        <v>324.29273558841811</v>
      </c>
      <c r="AS34" s="5">
        <v>328.36442791263704</v>
      </c>
      <c r="AT34" s="5">
        <v>332.34457903150098</v>
      </c>
      <c r="AU34" s="5">
        <v>336.24020765117831</v>
      </c>
      <c r="AV34" s="5">
        <v>340.05756493632902</v>
      </c>
      <c r="AW34" s="4">
        <v>343.80224002561209</v>
      </c>
      <c r="AX34" s="5">
        <v>347.56381061774312</v>
      </c>
      <c r="AY34" s="5">
        <v>351.24357809764632</v>
      </c>
      <c r="AZ34" s="5">
        <v>354.84747028500868</v>
      </c>
      <c r="BA34" s="5">
        <v>358.3808066214163</v>
      </c>
      <c r="BB34" s="4">
        <v>361.84837663384161</v>
      </c>
      <c r="BC34" s="5">
        <v>365.33666263217845</v>
      </c>
      <c r="BD34" s="5">
        <v>368.74991822887768</v>
      </c>
      <c r="BE34" s="5">
        <v>372.09335990574294</v>
      </c>
      <c r="BF34" s="5">
        <v>375.37169462127616</v>
      </c>
      <c r="BG34" s="4">
        <v>378.58918230121776</v>
      </c>
      <c r="BH34">
        <v>381.75286414693318</v>
      </c>
      <c r="BI34">
        <v>384.8455855126918</v>
      </c>
      <c r="BJ34">
        <v>387.87214018660751</v>
      </c>
      <c r="BK34">
        <v>390.83687271643805</v>
      </c>
      <c r="BL34">
        <v>393.74373121679929</v>
      </c>
      <c r="BM34">
        <v>396.5783100089962</v>
      </c>
      <c r="BN34">
        <v>399.34460252305661</v>
      </c>
      <c r="BO34">
        <v>402.0471320722213</v>
      </c>
      <c r="BP34">
        <v>404.69001158620472</v>
      </c>
      <c r="BQ34">
        <v>407.27699026995174</v>
      </c>
      <c r="BR34">
        <v>409.82569690007972</v>
      </c>
      <c r="BS34">
        <v>412.3081667358116</v>
      </c>
      <c r="BT34">
        <v>414.72874286223418</v>
      </c>
      <c r="BU34">
        <v>417.09138246582779</v>
      </c>
      <c r="BV34">
        <v>419.39969975315665</v>
      </c>
      <c r="BW34">
        <v>421.65687921200708</v>
      </c>
      <c r="BX34">
        <v>423.85026711622879</v>
      </c>
      <c r="BY34">
        <v>425.98400821890453</v>
      </c>
      <c r="BZ34">
        <v>428.06188597243806</v>
      </c>
      <c r="CA34">
        <v>430.08736189994278</v>
      </c>
      <c r="CB34">
        <v>431.97616967867754</v>
      </c>
      <c r="CC34">
        <v>433.80430036030975</v>
      </c>
      <c r="CD34">
        <v>435.57562989341807</v>
      </c>
      <c r="CE34">
        <v>437.2937055197122</v>
      </c>
      <c r="CF34">
        <v>438.96178059648446</v>
      </c>
      <c r="CG34">
        <v>440.52040753853356</v>
      </c>
      <c r="CH34">
        <v>442.02302581539732</v>
      </c>
      <c r="CI34">
        <v>443.47313877377246</v>
      </c>
      <c r="CJ34">
        <v>444.87396150193831</v>
      </c>
      <c r="CK34">
        <v>446.22845042069713</v>
      </c>
    </row>
    <row r="35" spans="1:89">
      <c r="A35" t="s">
        <v>30</v>
      </c>
      <c r="B35" s="4">
        <v>27.000000000000025</v>
      </c>
      <c r="C35" s="5">
        <v>27.64502776685471</v>
      </c>
      <c r="D35" s="5">
        <v>28.274767921111813</v>
      </c>
      <c r="E35" s="5">
        <v>28.890631242838047</v>
      </c>
      <c r="F35" s="5">
        <v>29.493831590121975</v>
      </c>
      <c r="G35" s="9">
        <v>30.085420804668008</v>
      </c>
      <c r="H35" s="5">
        <v>30.710225508702194</v>
      </c>
      <c r="I35" s="5">
        <v>31.321344809208298</v>
      </c>
      <c r="J35" s="5">
        <v>31.919944927472415</v>
      </c>
      <c r="K35" s="5">
        <v>32.507042270438838</v>
      </c>
      <c r="L35" s="4">
        <v>33.083527884488994</v>
      </c>
      <c r="M35" s="5">
        <v>33.701199794069858</v>
      </c>
      <c r="N35" s="5">
        <v>34.305981759368343</v>
      </c>
      <c r="O35" s="5">
        <v>34.898917391049729</v>
      </c>
      <c r="P35" s="5">
        <v>35.480923488695247</v>
      </c>
      <c r="Q35" s="9">
        <v>36.052809611378997</v>
      </c>
      <c r="R35" s="19">
        <f t="shared" si="0"/>
        <v>5.9673888067109893</v>
      </c>
      <c r="S35" s="5">
        <v>36.667627674999814</v>
      </c>
      <c r="T35" s="5">
        <v>37.269561616975381</v>
      </c>
      <c r="U35" s="5">
        <v>37.859635052126954</v>
      </c>
      <c r="V35" s="5">
        <v>38.438750971147357</v>
      </c>
      <c r="W35" s="4">
        <v>39.007709747611237</v>
      </c>
      <c r="X35" s="5">
        <v>39.612076614497148</v>
      </c>
      <c r="Y35" s="5">
        <v>40.203072857577574</v>
      </c>
      <c r="Z35" s="5">
        <v>40.781761280735253</v>
      </c>
      <c r="AA35" s="5">
        <v>41.349081744242739</v>
      </c>
      <c r="AB35" s="9">
        <v>41.905869114547393</v>
      </c>
      <c r="AC35" s="19">
        <f t="shared" si="1"/>
        <v>11.820448309879385</v>
      </c>
      <c r="AD35" s="5">
        <v>42.494061306484681</v>
      </c>
      <c r="AE35" s="5">
        <v>43.06765274841225</v>
      </c>
      <c r="AF35" s="5">
        <v>43.627829794505402</v>
      </c>
      <c r="AG35" s="5">
        <v>44.175641728392108</v>
      </c>
      <c r="AH35" s="4">
        <v>44.712020678201633</v>
      </c>
      <c r="AI35" s="5">
        <v>45.276815376138771</v>
      </c>
      <c r="AJ35" s="5">
        <v>45.826348835066113</v>
      </c>
      <c r="AK35" s="5">
        <v>46.361868580962913</v>
      </c>
      <c r="AL35" s="5">
        <v>46.884479330014052</v>
      </c>
      <c r="AM35" s="4">
        <v>47.395163506185668</v>
      </c>
      <c r="AN35" s="5">
        <v>47.916042918621088</v>
      </c>
      <c r="AO35" s="5">
        <v>48.422790320217928</v>
      </c>
      <c r="AP35" s="5">
        <v>48.916515191224669</v>
      </c>
      <c r="AQ35" s="5">
        <v>49.398206014400394</v>
      </c>
      <c r="AR35" s="4">
        <v>49.868746829251464</v>
      </c>
      <c r="AS35" s="5">
        <v>50.350427283825006</v>
      </c>
      <c r="AT35" s="5">
        <v>50.818840304293374</v>
      </c>
      <c r="AU35" s="5">
        <v>51.274997814704278</v>
      </c>
      <c r="AV35" s="5">
        <v>51.719805358907706</v>
      </c>
      <c r="AW35" s="4">
        <v>52.154076118418303</v>
      </c>
      <c r="AX35" s="5">
        <v>52.59224300789014</v>
      </c>
      <c r="AY35" s="5">
        <v>53.017612959721582</v>
      </c>
      <c r="AZ35" s="5">
        <v>53.431145932340954</v>
      </c>
      <c r="BA35" s="5">
        <v>53.833703605315378</v>
      </c>
      <c r="BB35" s="4">
        <v>54.226061978850304</v>
      </c>
      <c r="BC35" s="5">
        <v>54.619230722909506</v>
      </c>
      <c r="BD35" s="5">
        <v>55.000058967948171</v>
      </c>
      <c r="BE35" s="5">
        <v>55.369461262555859</v>
      </c>
      <c r="BF35" s="5">
        <v>55.728260536242573</v>
      </c>
      <c r="BG35" s="4">
        <v>56.07719957968061</v>
      </c>
      <c r="BH35">
        <v>56.420171910366641</v>
      </c>
      <c r="BI35">
        <v>56.751809126977221</v>
      </c>
      <c r="BJ35">
        <v>57.072928409373048</v>
      </c>
      <c r="BK35">
        <v>57.384267971483418</v>
      </c>
      <c r="BL35">
        <v>57.686496595589553</v>
      </c>
      <c r="BM35">
        <v>57.972510874237621</v>
      </c>
      <c r="BN35">
        <v>58.248554603820487</v>
      </c>
      <c r="BO35">
        <v>58.515315048184853</v>
      </c>
      <c r="BP35">
        <v>58.773416501481897</v>
      </c>
      <c r="BQ35">
        <v>59.023427492020332</v>
      </c>
      <c r="BR35">
        <v>59.250476830531902</v>
      </c>
      <c r="BS35">
        <v>59.469083330706276</v>
      </c>
      <c r="BT35">
        <v>59.679794747521115</v>
      </c>
      <c r="BU35">
        <v>59.883111984640557</v>
      </c>
      <c r="BV35">
        <v>60.079494096031944</v>
      </c>
      <c r="BW35">
        <v>60.253934453304474</v>
      </c>
      <c r="BX35">
        <v>60.421443758719995</v>
      </c>
      <c r="BY35">
        <v>60.582441243152175</v>
      </c>
      <c r="BZ35">
        <v>60.737312974165718</v>
      </c>
      <c r="CA35">
        <v>60.886415128452931</v>
      </c>
      <c r="CB35">
        <v>61.005933451812041</v>
      </c>
      <c r="CC35">
        <v>61.119854148469216</v>
      </c>
      <c r="CD35">
        <v>61.228488029243614</v>
      </c>
      <c r="CE35">
        <v>61.332123505914694</v>
      </c>
      <c r="CF35">
        <v>61.431028605355742</v>
      </c>
      <c r="CG35">
        <v>61.502366637779453</v>
      </c>
      <c r="CH35">
        <v>61.569270888729534</v>
      </c>
      <c r="CI35">
        <v>61.631964819115694</v>
      </c>
      <c r="CJ35">
        <v>61.690657366603908</v>
      </c>
      <c r="CK35">
        <v>61.745544123911827</v>
      </c>
    </row>
    <row r="36" spans="1:89">
      <c r="A36" t="s">
        <v>31</v>
      </c>
      <c r="B36" s="4">
        <v>18.000000000000014</v>
      </c>
      <c r="C36" s="5">
        <v>18.065985575709018</v>
      </c>
      <c r="D36" s="5">
        <v>18.13182789605677</v>
      </c>
      <c r="E36" s="5">
        <v>18.197528445791338</v>
      </c>
      <c r="F36" s="5">
        <v>18.263088680032208</v>
      </c>
      <c r="G36" s="9">
        <v>18.328510025138034</v>
      </c>
      <c r="H36" s="5">
        <v>18.380603578622743</v>
      </c>
      <c r="I36" s="5">
        <v>18.432602298840841</v>
      </c>
      <c r="J36" s="5">
        <v>18.484506873911627</v>
      </c>
      <c r="K36" s="5">
        <v>18.536317983701668</v>
      </c>
      <c r="L36" s="4">
        <v>18.588036299959306</v>
      </c>
      <c r="M36" s="5">
        <v>18.641313389913812</v>
      </c>
      <c r="N36" s="5">
        <v>18.694501277458144</v>
      </c>
      <c r="O36" s="5">
        <v>18.747600669497803</v>
      </c>
      <c r="P36" s="5">
        <v>18.80061226213386</v>
      </c>
      <c r="Q36" s="9">
        <v>18.853536740907039</v>
      </c>
      <c r="R36" s="19">
        <f t="shared" si="0"/>
        <v>0.52502671576900539</v>
      </c>
      <c r="S36" s="5">
        <v>18.909630461985635</v>
      </c>
      <c r="T36" s="5">
        <v>18.965354478038311</v>
      </c>
      <c r="U36" s="5">
        <v>19.020718365541875</v>
      </c>
      <c r="V36" s="5">
        <v>19.075731344398051</v>
      </c>
      <c r="W36" s="4">
        <v>19.130402294751196</v>
      </c>
      <c r="X36" s="5">
        <v>19.188067053921813</v>
      </c>
      <c r="Y36" s="5">
        <v>19.24470531807582</v>
      </c>
      <c r="Z36" s="5">
        <v>19.300358713490159</v>
      </c>
      <c r="AA36" s="5">
        <v>19.355066594604263</v>
      </c>
      <c r="AB36" s="9">
        <v>19.408866200130031</v>
      </c>
      <c r="AC36" s="19">
        <f t="shared" si="1"/>
        <v>1.0803561749919979</v>
      </c>
      <c r="AD36" s="5">
        <v>19.46160071759822</v>
      </c>
      <c r="AE36" s="5">
        <v>19.512780664401678</v>
      </c>
      <c r="AF36" s="5">
        <v>19.562480848353793</v>
      </c>
      <c r="AG36" s="5">
        <v>19.610771296865973</v>
      </c>
      <c r="AH36" s="4">
        <v>19.657717641188945</v>
      </c>
      <c r="AI36" s="5">
        <v>19.702789909738804</v>
      </c>
      <c r="AJ36" s="5">
        <v>19.745903291986572</v>
      </c>
      <c r="AK36" s="5">
        <v>19.787162580455043</v>
      </c>
      <c r="AL36" s="5">
        <v>19.826665181994613</v>
      </c>
      <c r="AM36" s="4">
        <v>19.864501771280931</v>
      </c>
      <c r="AN36" s="5">
        <v>19.898207609350933</v>
      </c>
      <c r="AO36" s="5">
        <v>19.929920597869302</v>
      </c>
      <c r="AP36" s="5">
        <v>19.959749635042822</v>
      </c>
      <c r="AQ36" s="5">
        <v>19.987795833091816</v>
      </c>
      <c r="AR36" s="4">
        <v>20.0141532159417</v>
      </c>
      <c r="AS36" s="5">
        <v>20.03638481802388</v>
      </c>
      <c r="AT36" s="5">
        <v>20.056740859652599</v>
      </c>
      <c r="AU36" s="5">
        <v>20.075323361065305</v>
      </c>
      <c r="AV36" s="5">
        <v>20.092227136438943</v>
      </c>
      <c r="AW36" s="4">
        <v>20.107540430547019</v>
      </c>
      <c r="AX36" s="5">
        <v>20.116064120469069</v>
      </c>
      <c r="AY36" s="5">
        <v>20.122817753633242</v>
      </c>
      <c r="AZ36" s="5">
        <v>20.127896672122997</v>
      </c>
      <c r="BA36" s="5">
        <v>20.131389589557983</v>
      </c>
      <c r="BB36" s="4">
        <v>20.133379166636921</v>
      </c>
      <c r="BC36" s="5">
        <v>20.128182920271403</v>
      </c>
      <c r="BD36" s="5">
        <v>20.121355605425048</v>
      </c>
      <c r="BE36" s="5">
        <v>20.112983453131449</v>
      </c>
      <c r="BF36" s="5">
        <v>20.103146842078647</v>
      </c>
      <c r="BG36" s="4">
        <v>20.09192079383266</v>
      </c>
      <c r="BH36">
        <v>20.073748728589131</v>
      </c>
      <c r="BI36">
        <v>20.054070857235313</v>
      </c>
      <c r="BJ36">
        <v>20.032965799486288</v>
      </c>
      <c r="BK36">
        <v>20.010506935574501</v>
      </c>
      <c r="BL36">
        <v>19.986762840595699</v>
      </c>
      <c r="BM36">
        <v>19.956788491565025</v>
      </c>
      <c r="BN36">
        <v>19.925487768482483</v>
      </c>
      <c r="BO36">
        <v>19.892927831279945</v>
      </c>
      <c r="BP36">
        <v>19.859171523332069</v>
      </c>
      <c r="BQ36">
        <v>19.824277715683273</v>
      </c>
      <c r="BR36">
        <v>19.78465318167547</v>
      </c>
      <c r="BS36">
        <v>19.743970243548599</v>
      </c>
      <c r="BT36">
        <v>19.702278167040905</v>
      </c>
      <c r="BU36">
        <v>19.659623312131473</v>
      </c>
      <c r="BV36">
        <v>19.616049345276927</v>
      </c>
      <c r="BW36">
        <v>19.568483094041625</v>
      </c>
      <c r="BX36">
        <v>19.519664631658788</v>
      </c>
      <c r="BY36">
        <v>19.469664880924309</v>
      </c>
      <c r="BZ36">
        <v>19.418549851115792</v>
      </c>
      <c r="CA36">
        <v>19.366381055386071</v>
      </c>
      <c r="CB36">
        <v>19.310844418081775</v>
      </c>
      <c r="CC36">
        <v>19.254067857102772</v>
      </c>
      <c r="CD36">
        <v>19.196130759586861</v>
      </c>
      <c r="CE36">
        <v>19.137106530051508</v>
      </c>
      <c r="CF36">
        <v>19.07706313767666</v>
      </c>
      <c r="CG36">
        <v>19.014650676064758</v>
      </c>
      <c r="CH36">
        <v>18.951200715052444</v>
      </c>
      <c r="CI36">
        <v>18.886783154819383</v>
      </c>
      <c r="CJ36">
        <v>18.82146258178593</v>
      </c>
      <c r="CK36">
        <v>18.755298754277177</v>
      </c>
    </row>
    <row r="37" spans="1:89">
      <c r="A37" t="s">
        <v>32</v>
      </c>
      <c r="B37" s="4">
        <v>705.99999999999989</v>
      </c>
      <c r="C37" s="5">
        <v>712.52829105703427</v>
      </c>
      <c r="D37" s="5">
        <v>718.96373352258672</v>
      </c>
      <c r="E37" s="5">
        <v>725.31112151365903</v>
      </c>
      <c r="F37" s="5">
        <v>731.57488646690774</v>
      </c>
      <c r="G37" s="9">
        <v>737.75913210650901</v>
      </c>
      <c r="H37" s="5">
        <v>743.65282580255791</v>
      </c>
      <c r="I37" s="5">
        <v>749.45870165751398</v>
      </c>
      <c r="J37" s="5">
        <v>755.18110976461912</v>
      </c>
      <c r="K37" s="5">
        <v>760.824090503957</v>
      </c>
      <c r="L37" s="4">
        <v>766.39140260450768</v>
      </c>
      <c r="M37" s="5">
        <v>772.03413851258949</v>
      </c>
      <c r="N37" s="5">
        <v>777.56391197167648</v>
      </c>
      <c r="O37" s="5">
        <v>782.98679717433163</v>
      </c>
      <c r="P37" s="5">
        <v>788.30841153901326</v>
      </c>
      <c r="Q37" s="9">
        <v>793.53395935797823</v>
      </c>
      <c r="R37" s="19">
        <f t="shared" si="0"/>
        <v>55.774827251469219</v>
      </c>
      <c r="S37" s="5">
        <v>798.86556896938237</v>
      </c>
      <c r="T37" s="5">
        <v>804.05692684039923</v>
      </c>
      <c r="U37" s="5">
        <v>809.11607369233366</v>
      </c>
      <c r="V37" s="5">
        <v>814.05041382783259</v>
      </c>
      <c r="W37" s="4">
        <v>818.86677917359179</v>
      </c>
      <c r="X37" s="5">
        <v>823.55706012896962</v>
      </c>
      <c r="Y37" s="5">
        <v>828.10267286868145</v>
      </c>
      <c r="Z37" s="5">
        <v>832.51183286508365</v>
      </c>
      <c r="AA37" s="5">
        <v>836.79211445488068</v>
      </c>
      <c r="AB37" s="9">
        <v>840.95051453519136</v>
      </c>
      <c r="AC37" s="19">
        <f t="shared" si="1"/>
        <v>103.19138242868235</v>
      </c>
      <c r="AD37" s="5">
        <v>844.87134663554673</v>
      </c>
      <c r="AE37" s="5">
        <v>848.64892126152222</v>
      </c>
      <c r="AF37" s="5">
        <v>852.29115207652933</v>
      </c>
      <c r="AG37" s="5">
        <v>855.80535268049027</v>
      </c>
      <c r="AH37" s="4">
        <v>859.19829462831331</v>
      </c>
      <c r="AI37" s="5">
        <v>862.32162994751252</v>
      </c>
      <c r="AJ37" s="5">
        <v>865.30537920258098</v>
      </c>
      <c r="AK37" s="5">
        <v>868.15700452883971</v>
      </c>
      <c r="AL37" s="5">
        <v>870.88341961468768</v>
      </c>
      <c r="AM37" s="4">
        <v>873.49104117003583</v>
      </c>
      <c r="AN37" s="5">
        <v>875.83462249910929</v>
      </c>
      <c r="AO37" s="5">
        <v>878.03855629745135</v>
      </c>
      <c r="AP37" s="5">
        <v>880.11016399155005</v>
      </c>
      <c r="AQ37" s="5">
        <v>882.05623710836608</v>
      </c>
      <c r="AR37" s="4">
        <v>883.88308627468064</v>
      </c>
      <c r="AS37" s="5">
        <v>885.33276850504183</v>
      </c>
      <c r="AT37" s="5">
        <v>886.64912014869833</v>
      </c>
      <c r="AU37" s="5">
        <v>887.83881852723232</v>
      </c>
      <c r="AV37" s="5">
        <v>888.90807513192374</v>
      </c>
      <c r="AW37" s="4">
        <v>889.86267716968393</v>
      </c>
      <c r="AX37" s="5">
        <v>890.87196434070745</v>
      </c>
      <c r="AY37" s="5">
        <v>891.72544855525734</v>
      </c>
      <c r="AZ37" s="5">
        <v>892.43169347208516</v>
      </c>
      <c r="BA37" s="5">
        <v>892.99860992648382</v>
      </c>
      <c r="BB37" s="4">
        <v>893.4335192722175</v>
      </c>
      <c r="BC37" s="5">
        <v>893.7751175501445</v>
      </c>
      <c r="BD37" s="5">
        <v>893.96373431856318</v>
      </c>
      <c r="BE37" s="5">
        <v>894.00788885115026</v>
      </c>
      <c r="BF37" s="5">
        <v>893.91544405913282</v>
      </c>
      <c r="BG37" s="4">
        <v>893.69367065361882</v>
      </c>
      <c r="BH37">
        <v>893.22746878124462</v>
      </c>
      <c r="BI37">
        <v>892.63464744218243</v>
      </c>
      <c r="BJ37">
        <v>891.92170593199228</v>
      </c>
      <c r="BK37">
        <v>891.09467945040774</v>
      </c>
      <c r="BL37">
        <v>890.15918109445761</v>
      </c>
      <c r="BM37">
        <v>888.96022980158205</v>
      </c>
      <c r="BN37">
        <v>887.67309081471933</v>
      </c>
      <c r="BO37">
        <v>886.30149556944787</v>
      </c>
      <c r="BP37">
        <v>884.84895128583685</v>
      </c>
      <c r="BQ37">
        <v>883.31875803709352</v>
      </c>
      <c r="BR37">
        <v>881.74906443422753</v>
      </c>
      <c r="BS37">
        <v>880.12023472730687</v>
      </c>
      <c r="BT37">
        <v>878.43429311721013</v>
      </c>
      <c r="BU37">
        <v>876.69316314726632</v>
      </c>
      <c r="BV37">
        <v>874.89867403358073</v>
      </c>
      <c r="BW37">
        <v>873.14074172966571</v>
      </c>
      <c r="BX37">
        <v>871.34166746075539</v>
      </c>
      <c r="BY37">
        <v>869.50260184372576</v>
      </c>
      <c r="BZ37">
        <v>867.62464745889588</v>
      </c>
      <c r="CA37">
        <v>865.70886137654304</v>
      </c>
      <c r="CB37">
        <v>863.88179063175585</v>
      </c>
      <c r="CC37">
        <v>862.02419544052384</v>
      </c>
      <c r="CD37">
        <v>860.13680260487729</v>
      </c>
      <c r="CE37">
        <v>858.22031250939642</v>
      </c>
      <c r="CF37">
        <v>856.27540032486013</v>
      </c>
      <c r="CG37">
        <v>854.42158879000078</v>
      </c>
      <c r="CH37">
        <v>852.54371672201023</v>
      </c>
      <c r="CI37">
        <v>850.64229091033963</v>
      </c>
      <c r="CJ37">
        <v>848.71780156163175</v>
      </c>
      <c r="CK37">
        <v>846.77072297627751</v>
      </c>
    </row>
    <row r="38" spans="1:89">
      <c r="A38" t="s">
        <v>33</v>
      </c>
      <c r="B38" s="4">
        <v>74.999999999999972</v>
      </c>
      <c r="C38" s="5">
        <v>77.21583145839125</v>
      </c>
      <c r="D38" s="5">
        <v>79.364165428961527</v>
      </c>
      <c r="E38" s="5">
        <v>81.45211489387593</v>
      </c>
      <c r="F38" s="5">
        <v>83.485692214537323</v>
      </c>
      <c r="G38" s="9">
        <v>85.470024132532444</v>
      </c>
      <c r="H38" s="5">
        <v>87.56656866109941</v>
      </c>
      <c r="I38" s="5">
        <v>89.610513896750078</v>
      </c>
      <c r="J38" s="5">
        <v>91.60663893228768</v>
      </c>
      <c r="K38" s="5">
        <v>93.559076432980859</v>
      </c>
      <c r="L38" s="4">
        <v>95.471423681918196</v>
      </c>
      <c r="M38" s="5">
        <v>97.508854755173928</v>
      </c>
      <c r="N38" s="5">
        <v>99.499991827185411</v>
      </c>
      <c r="O38" s="5">
        <v>101.44867599990933</v>
      </c>
      <c r="P38" s="5">
        <v>103.35827325036257</v>
      </c>
      <c r="Q38" s="9">
        <v>105.2317492214448</v>
      </c>
      <c r="R38" s="19">
        <f t="shared" si="0"/>
        <v>19.761725088912357</v>
      </c>
      <c r="S38" s="5">
        <v>107.26201478553845</v>
      </c>
      <c r="T38" s="5">
        <v>109.24668298929521</v>
      </c>
      <c r="U38" s="5">
        <v>111.18940334032412</v>
      </c>
      <c r="V38" s="5">
        <v>113.09339392315891</v>
      </c>
      <c r="W38" s="4">
        <v>114.96150622332789</v>
      </c>
      <c r="X38" s="5">
        <v>117.01985035099723</v>
      </c>
      <c r="Y38" s="5">
        <v>119.0294784152091</v>
      </c>
      <c r="Z38" s="5">
        <v>120.99429958909383</v>
      </c>
      <c r="AA38" s="5">
        <v>122.9177665546508</v>
      </c>
      <c r="AB38" s="9">
        <v>124.80294308402348</v>
      </c>
      <c r="AC38" s="19">
        <f t="shared" si="1"/>
        <v>39.332918951491038</v>
      </c>
      <c r="AD38" s="5">
        <v>126.86051078868107</v>
      </c>
      <c r="AE38" s="5">
        <v>128.86534723327622</v>
      </c>
      <c r="AF38" s="5">
        <v>130.82171544301929</v>
      </c>
      <c r="AG38" s="5">
        <v>132.73338486146491</v>
      </c>
      <c r="AH38" s="4">
        <v>134.60370365418973</v>
      </c>
      <c r="AI38" s="5">
        <v>136.61934240130671</v>
      </c>
      <c r="AJ38" s="5">
        <v>138.58047544817765</v>
      </c>
      <c r="AK38" s="5">
        <v>140.49147052798256</v>
      </c>
      <c r="AL38" s="5">
        <v>142.35619963362959</v>
      </c>
      <c r="AM38" s="4">
        <v>144.17811014338704</v>
      </c>
      <c r="AN38" s="5">
        <v>146.12388707644149</v>
      </c>
      <c r="AO38" s="5">
        <v>148.01551834421883</v>
      </c>
      <c r="AP38" s="5">
        <v>149.85725748790119</v>
      </c>
      <c r="AQ38" s="5">
        <v>151.65288840647861</v>
      </c>
      <c r="AR38" s="4">
        <v>153.40579087091626</v>
      </c>
      <c r="AS38" s="5">
        <v>155.28201970229824</v>
      </c>
      <c r="AT38" s="5">
        <v>157.10472140691598</v>
      </c>
      <c r="AU38" s="5">
        <v>158.87803610849602</v>
      </c>
      <c r="AV38" s="5">
        <v>160.60565678662783</v>
      </c>
      <c r="AW38" s="4">
        <v>162.2908902425059</v>
      </c>
      <c r="AX38" s="5">
        <v>164.07685024215814</v>
      </c>
      <c r="AY38" s="5">
        <v>165.80960047634542</v>
      </c>
      <c r="AZ38" s="5">
        <v>167.49320951171438</v>
      </c>
      <c r="BA38" s="5">
        <v>169.1313146344379</v>
      </c>
      <c r="BB38" s="4">
        <v>170.72717951886602</v>
      </c>
      <c r="BC38" s="5">
        <v>172.37570614945122</v>
      </c>
      <c r="BD38" s="5">
        <v>173.97252933872895</v>
      </c>
      <c r="BE38" s="5">
        <v>175.52152012875877</v>
      </c>
      <c r="BF38" s="5">
        <v>177.02615063618984</v>
      </c>
      <c r="BG38" s="4">
        <v>178.48954589371243</v>
      </c>
      <c r="BH38">
        <v>180.02065902993655</v>
      </c>
      <c r="BI38">
        <v>181.49997806816199</v>
      </c>
      <c r="BJ38">
        <v>182.93137536355471</v>
      </c>
      <c r="BK38">
        <v>184.31832765273765</v>
      </c>
      <c r="BL38">
        <v>185.66396696828809</v>
      </c>
      <c r="BM38">
        <v>187.06823310342122</v>
      </c>
      <c r="BN38">
        <v>188.42016986427129</v>
      </c>
      <c r="BO38">
        <v>189.72371662063509</v>
      </c>
      <c r="BP38">
        <v>190.98241050084607</v>
      </c>
      <c r="BQ38">
        <v>192.19943805691506</v>
      </c>
      <c r="BR38">
        <v>193.43720900284592</v>
      </c>
      <c r="BS38">
        <v>194.62305161902771</v>
      </c>
      <c r="BT38">
        <v>195.76087889983231</v>
      </c>
      <c r="BU38">
        <v>196.85420682059885</v>
      </c>
      <c r="BV38">
        <v>197.90620494645347</v>
      </c>
      <c r="BW38">
        <v>198.93990341582554</v>
      </c>
      <c r="BX38">
        <v>199.92458083338605</v>
      </c>
      <c r="BY38">
        <v>200.86387014376416</v>
      </c>
      <c r="BZ38">
        <v>201.76104424132296</v>
      </c>
      <c r="CA38">
        <v>202.61906075571588</v>
      </c>
      <c r="CB38">
        <v>203.43085689553894</v>
      </c>
      <c r="CC38">
        <v>204.1986022953719</v>
      </c>
      <c r="CD38">
        <v>204.92545373244104</v>
      </c>
      <c r="CE38">
        <v>205.6142674457902</v>
      </c>
      <c r="CF38">
        <v>206.26763501465484</v>
      </c>
      <c r="CG38">
        <v>206.8762866014703</v>
      </c>
      <c r="CH38">
        <v>207.44721327616108</v>
      </c>
      <c r="CI38">
        <v>207.98299855005317</v>
      </c>
      <c r="CJ38">
        <v>208.48599259834648</v>
      </c>
      <c r="CK38">
        <v>208.95833865121205</v>
      </c>
    </row>
    <row r="39" spans="1:89">
      <c r="A39" t="s">
        <v>34</v>
      </c>
      <c r="B39" s="4">
        <v>149.99999999999997</v>
      </c>
      <c r="C39" s="5">
        <v>155.77196007736529</v>
      </c>
      <c r="D39" s="5">
        <v>161.39984757410323</v>
      </c>
      <c r="E39" s="5">
        <v>166.89807206550662</v>
      </c>
      <c r="F39" s="5">
        <v>172.27873651853244</v>
      </c>
      <c r="G39" s="9">
        <v>177.55211702034549</v>
      </c>
      <c r="H39" s="5">
        <v>184.77236555879517</v>
      </c>
      <c r="I39" s="5">
        <v>191.77632186238517</v>
      </c>
      <c r="J39" s="5">
        <v>198.58891187707741</v>
      </c>
      <c r="K39" s="5">
        <v>205.23063432324841</v>
      </c>
      <c r="L39" s="4">
        <v>211.71856297252359</v>
      </c>
      <c r="M39" s="5">
        <v>219.97030376778574</v>
      </c>
      <c r="N39" s="5">
        <v>227.97331972404666</v>
      </c>
      <c r="O39" s="5">
        <v>235.75638329610715</v>
      </c>
      <c r="P39" s="5">
        <v>243.34316843762525</v>
      </c>
      <c r="Q39" s="9">
        <v>250.75339887127058</v>
      </c>
      <c r="R39" s="19">
        <f t="shared" si="0"/>
        <v>73.201281850925085</v>
      </c>
      <c r="S39" s="5">
        <v>259.68912772976375</v>
      </c>
      <c r="T39" s="5">
        <v>268.37899215542376</v>
      </c>
      <c r="U39" s="5">
        <v>276.849595678264</v>
      </c>
      <c r="V39" s="5">
        <v>285.12308533641709</v>
      </c>
      <c r="W39" s="4">
        <v>293.21810477489203</v>
      </c>
      <c r="X39" s="5">
        <v>302.89767986530353</v>
      </c>
      <c r="Y39" s="5">
        <v>312.32530780550707</v>
      </c>
      <c r="Z39" s="5">
        <v>321.52709541926498</v>
      </c>
      <c r="AA39" s="5">
        <v>330.52494828843442</v>
      </c>
      <c r="AB39" s="9">
        <v>339.33743514991596</v>
      </c>
      <c r="AC39" s="19">
        <f t="shared" si="1"/>
        <v>161.78531812957047</v>
      </c>
      <c r="AD39" s="5">
        <v>349.71812291664338</v>
      </c>
      <c r="AE39" s="5">
        <v>359.83849285248692</v>
      </c>
      <c r="AF39" s="5">
        <v>369.72465918078672</v>
      </c>
      <c r="AG39" s="5">
        <v>379.39867553376359</v>
      </c>
      <c r="AH39" s="4">
        <v>388.87934176475551</v>
      </c>
      <c r="AI39" s="5">
        <v>399.91357941653945</v>
      </c>
      <c r="AJ39" s="5">
        <v>410.67421461844702</v>
      </c>
      <c r="AK39" s="5">
        <v>421.18823637642066</v>
      </c>
      <c r="AL39" s="5">
        <v>431.47854154646984</v>
      </c>
      <c r="AM39" s="4">
        <v>441.56472539908032</v>
      </c>
      <c r="AN39" s="5">
        <v>452.87097670389676</v>
      </c>
      <c r="AO39" s="5">
        <v>463.89556253916322</v>
      </c>
      <c r="AP39" s="5">
        <v>474.66574853658182</v>
      </c>
      <c r="AQ39" s="5">
        <v>485.20480926427945</v>
      </c>
      <c r="AR39" s="4">
        <v>495.53276921636626</v>
      </c>
      <c r="AS39" s="5">
        <v>506.87462300470844</v>
      </c>
      <c r="AT39" s="5">
        <v>517.93943101306229</v>
      </c>
      <c r="AU39" s="5">
        <v>528.75303544306291</v>
      </c>
      <c r="AV39" s="5">
        <v>539.3376731033818</v>
      </c>
      <c r="AW39" s="4">
        <v>549.71261203218569</v>
      </c>
      <c r="AX39" s="5">
        <v>561.11147788432299</v>
      </c>
      <c r="AY39" s="5">
        <v>572.24153220901007</v>
      </c>
      <c r="AZ39" s="5">
        <v>583.12688047098914</v>
      </c>
      <c r="BA39" s="5">
        <v>593.78841139345525</v>
      </c>
      <c r="BB39" s="4">
        <v>604.24433980333004</v>
      </c>
      <c r="BC39" s="5">
        <v>615.68744352795045</v>
      </c>
      <c r="BD39" s="5">
        <v>626.86308625751133</v>
      </c>
      <c r="BE39" s="5">
        <v>637.79470101916513</v>
      </c>
      <c r="BF39" s="5">
        <v>648.50269184251158</v>
      </c>
      <c r="BG39" s="4">
        <v>659.00492799474489</v>
      </c>
      <c r="BH39">
        <v>670.40688119233357</v>
      </c>
      <c r="BI39">
        <v>681.5367744332209</v>
      </c>
      <c r="BJ39">
        <v>692.41822192506288</v>
      </c>
      <c r="BK39">
        <v>703.0718520022134</v>
      </c>
      <c r="BL39">
        <v>713.51578243316442</v>
      </c>
      <c r="BM39">
        <v>724.62954137617885</v>
      </c>
      <c r="BN39">
        <v>735.46708447233277</v>
      </c>
      <c r="BO39">
        <v>746.05220073712815</v>
      </c>
      <c r="BP39">
        <v>756.40574036804242</v>
      </c>
      <c r="BQ39">
        <v>766.54607058842362</v>
      </c>
      <c r="BR39">
        <v>777.22936865372446</v>
      </c>
      <c r="BS39">
        <v>787.63937128707698</v>
      </c>
      <c r="BT39">
        <v>797.79925774857372</v>
      </c>
      <c r="BU39">
        <v>807.72942194164875</v>
      </c>
      <c r="BV39">
        <v>817.44789189367009</v>
      </c>
      <c r="BW39">
        <v>827.5600579010279</v>
      </c>
      <c r="BX39">
        <v>837.40971368403245</v>
      </c>
      <c r="BY39">
        <v>847.01859898598514</v>
      </c>
      <c r="BZ39">
        <v>856.40592809252792</v>
      </c>
      <c r="CA39">
        <v>865.58875702763055</v>
      </c>
      <c r="CB39">
        <v>874.96534901971654</v>
      </c>
      <c r="CC39">
        <v>884.09804240511392</v>
      </c>
      <c r="CD39">
        <v>893.00635183481472</v>
      </c>
      <c r="CE39">
        <v>901.7076208298339</v>
      </c>
      <c r="CF39">
        <v>910.21732381999698</v>
      </c>
      <c r="CG39">
        <v>918.75506569569302</v>
      </c>
      <c r="CH39">
        <v>927.07046303901552</v>
      </c>
      <c r="CI39">
        <v>935.18062097339441</v>
      </c>
      <c r="CJ39">
        <v>943.10083060752288</v>
      </c>
      <c r="CK39">
        <v>950.84480937952276</v>
      </c>
    </row>
    <row r="40" spans="1:89">
      <c r="A40" t="s">
        <v>35</v>
      </c>
      <c r="B40" s="4">
        <v>420.00000000000034</v>
      </c>
      <c r="C40" s="5">
        <v>432.99372241881224</v>
      </c>
      <c r="D40" s="5">
        <v>445.49418468833073</v>
      </c>
      <c r="E40" s="5">
        <v>457.56871571462023</v>
      </c>
      <c r="F40" s="5">
        <v>469.27141917462359</v>
      </c>
      <c r="G40" s="9">
        <v>480.64638798176588</v>
      </c>
      <c r="H40" s="5">
        <v>492.88088233469034</v>
      </c>
      <c r="I40" s="5">
        <v>504.78841838125726</v>
      </c>
      <c r="J40" s="5">
        <v>516.40466816732089</v>
      </c>
      <c r="K40" s="5">
        <v>527.75943265624539</v>
      </c>
      <c r="L40" s="4">
        <v>538.87785666274294</v>
      </c>
      <c r="M40" s="5">
        <v>551.32651104906051</v>
      </c>
      <c r="N40" s="5">
        <v>563.48552831603251</v>
      </c>
      <c r="O40" s="5">
        <v>575.38371998426464</v>
      </c>
      <c r="P40" s="5">
        <v>587.04549038863274</v>
      </c>
      <c r="Q40" s="9">
        <v>598.49168976851888</v>
      </c>
      <c r="R40" s="19">
        <f t="shared" si="0"/>
        <v>117.845301786753</v>
      </c>
      <c r="S40" s="5">
        <v>611.45719404767738</v>
      </c>
      <c r="T40" s="5">
        <v>624.12964073429191</v>
      </c>
      <c r="U40" s="5">
        <v>636.53769595188476</v>
      </c>
      <c r="V40" s="5">
        <v>648.70571993158671</v>
      </c>
      <c r="W40" s="4">
        <v>660.65458448180743</v>
      </c>
      <c r="X40" s="5">
        <v>674.15421479964652</v>
      </c>
      <c r="Y40" s="5">
        <v>687.34044022203432</v>
      </c>
      <c r="Z40" s="5">
        <v>700.2445665683581</v>
      </c>
      <c r="AA40" s="5">
        <v>712.89316165592868</v>
      </c>
      <c r="AB40" s="9">
        <v>725.30895674250132</v>
      </c>
      <c r="AC40" s="19">
        <f t="shared" si="1"/>
        <v>244.66256876073544</v>
      </c>
      <c r="AD40" s="5">
        <v>739.02379713598486</v>
      </c>
      <c r="AE40" s="5">
        <v>752.41593041376154</v>
      </c>
      <c r="AF40" s="5">
        <v>765.5178620783405</v>
      </c>
      <c r="AG40" s="5">
        <v>778.3571999965983</v>
      </c>
      <c r="AH40" s="4">
        <v>790.95757771748151</v>
      </c>
      <c r="AI40" s="5">
        <v>804.53989321244705</v>
      </c>
      <c r="AJ40" s="5">
        <v>817.81307453325542</v>
      </c>
      <c r="AK40" s="5">
        <v>830.80754676530944</v>
      </c>
      <c r="AL40" s="5">
        <v>843.54928052948776</v>
      </c>
      <c r="AM40" s="4">
        <v>856.06060621991469</v>
      </c>
      <c r="AN40" s="5">
        <v>868.58160572834947</v>
      </c>
      <c r="AO40" s="5">
        <v>880.82910852390182</v>
      </c>
      <c r="AP40" s="5">
        <v>892.82875297025237</v>
      </c>
      <c r="AQ40" s="5">
        <v>904.60265111714932</v>
      </c>
      <c r="AR40" s="4">
        <v>916.16999239462712</v>
      </c>
      <c r="AS40" s="5">
        <v>927.57309693663194</v>
      </c>
      <c r="AT40" s="5">
        <v>938.75505570417624</v>
      </c>
      <c r="AU40" s="5">
        <v>949.73477170612136</v>
      </c>
      <c r="AV40" s="5">
        <v>960.52877575658897</v>
      </c>
      <c r="AW40" s="4">
        <v>971.15159724589989</v>
      </c>
      <c r="AX40" s="5">
        <v>981.58223428264364</v>
      </c>
      <c r="AY40" s="5">
        <v>991.84194104996175</v>
      </c>
      <c r="AZ40" s="5">
        <v>1001.9437088913309</v>
      </c>
      <c r="BA40" s="5">
        <v>1011.8990629887842</v>
      </c>
      <c r="BB40" s="4">
        <v>1021.7182690404226</v>
      </c>
      <c r="BC40" s="5">
        <v>1031.1321627362995</v>
      </c>
      <c r="BD40" s="5">
        <v>1040.416419305569</v>
      </c>
      <c r="BE40" s="5">
        <v>1049.5797172815735</v>
      </c>
      <c r="BF40" s="5">
        <v>1058.6298628498657</v>
      </c>
      <c r="BG40" s="4">
        <v>1067.5738996858872</v>
      </c>
      <c r="BH40">
        <v>1075.9435679835142</v>
      </c>
      <c r="BI40">
        <v>1084.2139516156649</v>
      </c>
      <c r="BJ40">
        <v>1092.3909621066753</v>
      </c>
      <c r="BK40">
        <v>1100.4799804436129</v>
      </c>
      <c r="BL40">
        <v>1108.4859167769705</v>
      </c>
      <c r="BM40">
        <v>1115.9350751274314</v>
      </c>
      <c r="BN40">
        <v>1123.3069907129975</v>
      </c>
      <c r="BO40">
        <v>1130.6057942415466</v>
      </c>
      <c r="BP40">
        <v>1137.8352830456549</v>
      </c>
      <c r="BQ40">
        <v>1144.9989548214503</v>
      </c>
      <c r="BR40">
        <v>1151.4961449378957</v>
      </c>
      <c r="BS40">
        <v>1157.9324875040868</v>
      </c>
      <c r="BT40">
        <v>1164.3109497743951</v>
      </c>
      <c r="BU40">
        <v>1170.6342826234068</v>
      </c>
      <c r="BV40">
        <v>1176.9050402867792</v>
      </c>
      <c r="BW40">
        <v>1182.4487594877089</v>
      </c>
      <c r="BX40">
        <v>1187.9450519136956</v>
      </c>
      <c r="BY40">
        <v>1193.3960266141937</v>
      </c>
      <c r="BZ40">
        <v>1198.8036544391127</v>
      </c>
      <c r="CA40">
        <v>1204.169779331688</v>
      </c>
      <c r="CB40">
        <v>1208.9694499433165</v>
      </c>
      <c r="CC40">
        <v>1213.7317570457185</v>
      </c>
      <c r="CD40">
        <v>1218.4582192842511</v>
      </c>
      <c r="CE40">
        <v>1223.1502653168261</v>
      </c>
      <c r="CF40">
        <v>1227.8092404468555</v>
      </c>
      <c r="CG40">
        <v>1231.9711466093006</v>
      </c>
      <c r="CH40">
        <v>1236.1030853827178</v>
      </c>
      <c r="CI40">
        <v>1240.2061815225895</v>
      </c>
      <c r="CJ40">
        <v>1244.2814990256445</v>
      </c>
      <c r="CK40">
        <v>1248.3300452009089</v>
      </c>
    </row>
    <row r="41" spans="1:89">
      <c r="A41" t="s">
        <v>36</v>
      </c>
      <c r="B41" s="4" t="s">
        <v>5</v>
      </c>
      <c r="C41" s="5" t="s">
        <v>5</v>
      </c>
      <c r="D41" s="5" t="s">
        <v>5</v>
      </c>
      <c r="E41" s="5" t="s">
        <v>5</v>
      </c>
      <c r="F41" s="5" t="s">
        <v>5</v>
      </c>
      <c r="G41" s="9" t="s">
        <v>5</v>
      </c>
      <c r="H41" s="5" t="s">
        <v>5</v>
      </c>
      <c r="I41" s="5" t="s">
        <v>5</v>
      </c>
      <c r="J41" s="5" t="s">
        <v>5</v>
      </c>
      <c r="K41" s="5" t="s">
        <v>5</v>
      </c>
      <c r="L41" s="4" t="s">
        <v>5</v>
      </c>
      <c r="M41" s="5" t="s">
        <v>5</v>
      </c>
      <c r="N41" s="5" t="s">
        <v>5</v>
      </c>
      <c r="O41" s="5" t="s">
        <v>5</v>
      </c>
      <c r="P41" s="5" t="s">
        <v>5</v>
      </c>
      <c r="Q41" s="9" t="s">
        <v>5</v>
      </c>
      <c r="R41" s="19"/>
      <c r="S41" s="5" t="s">
        <v>5</v>
      </c>
      <c r="T41" s="5" t="s">
        <v>5</v>
      </c>
      <c r="U41" s="5" t="s">
        <v>5</v>
      </c>
      <c r="V41" s="5" t="s">
        <v>5</v>
      </c>
      <c r="W41" s="4" t="s">
        <v>5</v>
      </c>
      <c r="X41" s="5" t="s">
        <v>5</v>
      </c>
      <c r="Y41" s="5" t="s">
        <v>5</v>
      </c>
      <c r="Z41" s="5" t="s">
        <v>5</v>
      </c>
      <c r="AA41" s="5" t="s">
        <v>5</v>
      </c>
      <c r="AB41" s="9" t="s">
        <v>5</v>
      </c>
      <c r="AC41" s="19"/>
      <c r="AD41" s="5" t="s">
        <v>5</v>
      </c>
      <c r="AE41" s="5" t="s">
        <v>5</v>
      </c>
      <c r="AF41" s="5" t="s">
        <v>5</v>
      </c>
      <c r="AG41" s="5" t="s">
        <v>5</v>
      </c>
      <c r="AH41" s="4" t="s">
        <v>5</v>
      </c>
      <c r="AI41" s="5" t="s">
        <v>5</v>
      </c>
      <c r="AJ41" s="5" t="s">
        <v>5</v>
      </c>
      <c r="AK41" s="5" t="s">
        <v>5</v>
      </c>
      <c r="AL41" s="5" t="s">
        <v>5</v>
      </c>
      <c r="AM41" s="4" t="s">
        <v>5</v>
      </c>
      <c r="AN41" s="5" t="s">
        <v>5</v>
      </c>
      <c r="AO41" s="5" t="s">
        <v>5</v>
      </c>
      <c r="AP41" s="5" t="s">
        <v>5</v>
      </c>
      <c r="AQ41" s="5" t="s">
        <v>5</v>
      </c>
      <c r="AR41" s="4" t="s">
        <v>5</v>
      </c>
      <c r="AS41" s="5" t="s">
        <v>5</v>
      </c>
      <c r="AT41" s="5" t="s">
        <v>5</v>
      </c>
      <c r="AU41" s="5" t="s">
        <v>5</v>
      </c>
      <c r="AV41" s="5" t="s">
        <v>5</v>
      </c>
      <c r="AW41" s="4" t="s">
        <v>5</v>
      </c>
      <c r="AX41" s="5" t="s">
        <v>5</v>
      </c>
      <c r="AY41" s="5" t="s">
        <v>5</v>
      </c>
      <c r="AZ41" s="5" t="s">
        <v>5</v>
      </c>
      <c r="BA41" s="5" t="s">
        <v>5</v>
      </c>
      <c r="BB41" s="4" t="s">
        <v>5</v>
      </c>
      <c r="BC41" s="5" t="s">
        <v>5</v>
      </c>
      <c r="BD41" s="5" t="s">
        <v>5</v>
      </c>
      <c r="BE41" s="5" t="s">
        <v>5</v>
      </c>
      <c r="BF41" s="5" t="s">
        <v>5</v>
      </c>
      <c r="BG41" s="4" t="s">
        <v>5</v>
      </c>
      <c r="BH41" t="s">
        <v>5</v>
      </c>
      <c r="BI41" t="s">
        <v>5</v>
      </c>
      <c r="BJ41" t="s">
        <v>5</v>
      </c>
      <c r="BK41" t="s">
        <v>5</v>
      </c>
      <c r="BL41" t="s">
        <v>5</v>
      </c>
      <c r="BM41" t="s">
        <v>5</v>
      </c>
      <c r="BN41" t="s">
        <v>5</v>
      </c>
      <c r="BO41" t="s">
        <v>5</v>
      </c>
      <c r="BP41" t="s">
        <v>5</v>
      </c>
      <c r="BQ41" t="s">
        <v>5</v>
      </c>
      <c r="BR41" t="s">
        <v>5</v>
      </c>
      <c r="BS41" t="s">
        <v>5</v>
      </c>
      <c r="BT41" t="s">
        <v>5</v>
      </c>
      <c r="BU41" t="s">
        <v>5</v>
      </c>
      <c r="BV41" t="s">
        <v>5</v>
      </c>
      <c r="BW41" t="s">
        <v>5</v>
      </c>
      <c r="BX41" t="s">
        <v>5</v>
      </c>
      <c r="BY41" t="s">
        <v>5</v>
      </c>
      <c r="BZ41" t="s">
        <v>5</v>
      </c>
      <c r="CA41" t="s">
        <v>5</v>
      </c>
      <c r="CB41" t="s">
        <v>5</v>
      </c>
      <c r="CC41" t="s">
        <v>5</v>
      </c>
      <c r="CD41" t="s">
        <v>5</v>
      </c>
      <c r="CE41" t="s">
        <v>5</v>
      </c>
      <c r="CF41" t="s">
        <v>5</v>
      </c>
      <c r="CG41" t="s">
        <v>5</v>
      </c>
      <c r="CH41" t="s">
        <v>5</v>
      </c>
      <c r="CI41" t="s">
        <v>5</v>
      </c>
      <c r="CJ41" t="s">
        <v>5</v>
      </c>
      <c r="CK41" t="s">
        <v>5</v>
      </c>
    </row>
    <row r="42" spans="1:89">
      <c r="A42" t="s">
        <v>37</v>
      </c>
      <c r="B42" s="4">
        <v>418</v>
      </c>
      <c r="C42" s="5">
        <v>427.66301971577275</v>
      </c>
      <c r="D42" s="5">
        <v>437.18880761204474</v>
      </c>
      <c r="E42" s="5">
        <v>446.58576112289012</v>
      </c>
      <c r="F42" s="5">
        <v>455.86140024964823</v>
      </c>
      <c r="G42" s="9">
        <v>465.02249147198546</v>
      </c>
      <c r="H42" s="5">
        <v>473.35861677617442</v>
      </c>
      <c r="I42" s="5">
        <v>481.61341762060022</v>
      </c>
      <c r="J42" s="5">
        <v>489.79026340512661</v>
      </c>
      <c r="K42" s="5">
        <v>497.89227649165434</v>
      </c>
      <c r="L42" s="4">
        <v>505.92235765013515</v>
      </c>
      <c r="M42" s="5">
        <v>514.8715311741629</v>
      </c>
      <c r="N42" s="5">
        <v>523.72207517085417</v>
      </c>
      <c r="O42" s="5">
        <v>532.47874637111283</v>
      </c>
      <c r="P42" s="5">
        <v>541.14590556569067</v>
      </c>
      <c r="Q42" s="9">
        <v>549.72756249217275</v>
      </c>
      <c r="R42" s="19">
        <f t="shared" si="0"/>
        <v>84.70507102018729</v>
      </c>
      <c r="S42" s="5">
        <v>559.3581292570683</v>
      </c>
      <c r="T42" s="5">
        <v>568.87203701873716</v>
      </c>
      <c r="U42" s="5">
        <v>578.27546137153161</v>
      </c>
      <c r="V42" s="5">
        <v>587.57402939343717</v>
      </c>
      <c r="W42" s="4">
        <v>596.77288470685949</v>
      </c>
      <c r="X42" s="5">
        <v>607.24330343980796</v>
      </c>
      <c r="Y42" s="5">
        <v>617.56857372025593</v>
      </c>
      <c r="Z42" s="5">
        <v>627.75728154468834</v>
      </c>
      <c r="AA42" s="5">
        <v>637.81719175415697</v>
      </c>
      <c r="AB42" s="9">
        <v>647.75535092249402</v>
      </c>
      <c r="AC42" s="19">
        <f t="shared" si="1"/>
        <v>182.73285945050856</v>
      </c>
      <c r="AD42" s="5">
        <v>659.02102794476889</v>
      </c>
      <c r="AE42" s="5">
        <v>670.10161035031433</v>
      </c>
      <c r="AF42" s="5">
        <v>681.00934330891448</v>
      </c>
      <c r="AG42" s="5">
        <v>691.75521801281229</v>
      </c>
      <c r="AH42" s="4">
        <v>702.34913712885702</v>
      </c>
      <c r="AI42" s="5">
        <v>714.38608612088547</v>
      </c>
      <c r="AJ42" s="5">
        <v>726.18207544922541</v>
      </c>
      <c r="AK42" s="5">
        <v>737.75480082413685</v>
      </c>
      <c r="AL42" s="5">
        <v>749.12002614365019</v>
      </c>
      <c r="AM42" s="4">
        <v>760.29185212147422</v>
      </c>
      <c r="AN42" s="5">
        <v>772.62180742034627</v>
      </c>
      <c r="AO42" s="5">
        <v>784.66173228326079</v>
      </c>
      <c r="AP42" s="5">
        <v>796.43414673310701</v>
      </c>
      <c r="AQ42" s="5">
        <v>807.95904484096059</v>
      </c>
      <c r="AR42" s="4">
        <v>819.25425369917468</v>
      </c>
      <c r="AS42" s="5">
        <v>831.80606613682539</v>
      </c>
      <c r="AT42" s="5">
        <v>844.02005182725679</v>
      </c>
      <c r="AU42" s="5">
        <v>855.92355047237504</v>
      </c>
      <c r="AV42" s="5">
        <v>867.5407628168665</v>
      </c>
      <c r="AW42" s="4">
        <v>878.8932060527228</v>
      </c>
      <c r="AX42" s="5">
        <v>891.44198221209751</v>
      </c>
      <c r="AY42" s="5">
        <v>903.63247552309076</v>
      </c>
      <c r="AZ42" s="5">
        <v>915.49398900079359</v>
      </c>
      <c r="BA42" s="5">
        <v>927.05245602826824</v>
      </c>
      <c r="BB42" s="4">
        <v>938.33092921359594</v>
      </c>
      <c r="BC42" s="5">
        <v>950.62828616343199</v>
      </c>
      <c r="BD42" s="5">
        <v>962.5624657888186</v>
      </c>
      <c r="BE42" s="5">
        <v>974.16306303593171</v>
      </c>
      <c r="BF42" s="5">
        <v>985.45630572266168</v>
      </c>
      <c r="BG42" s="4">
        <v>996.46553722751617</v>
      </c>
      <c r="BH42">
        <v>1008.1577960126378</v>
      </c>
      <c r="BI42">
        <v>1019.4977572374354</v>
      </c>
      <c r="BJ42">
        <v>1030.5135508941451</v>
      </c>
      <c r="BK42">
        <v>1041.2301912589342</v>
      </c>
      <c r="BL42">
        <v>1051.6700113658412</v>
      </c>
      <c r="BM42">
        <v>1062.6146582899946</v>
      </c>
      <c r="BN42">
        <v>1073.213454325431</v>
      </c>
      <c r="BO42">
        <v>1083.4936247204528</v>
      </c>
      <c r="BP42">
        <v>1093.4794443839169</v>
      </c>
      <c r="BQ42">
        <v>1103.1926400889704</v>
      </c>
      <c r="BR42">
        <v>1113.2998610368954</v>
      </c>
      <c r="BS42">
        <v>1123.0672004353994</v>
      </c>
      <c r="BT42">
        <v>1132.5211515695535</v>
      </c>
      <c r="BU42">
        <v>1141.6853865799501</v>
      </c>
      <c r="BV42">
        <v>1150.5811340132334</v>
      </c>
      <c r="BW42">
        <v>1159.6990937665796</v>
      </c>
      <c r="BX42">
        <v>1168.4861358743124</v>
      </c>
      <c r="BY42">
        <v>1176.967784993376</v>
      </c>
      <c r="BZ42">
        <v>1185.1668967718458</v>
      </c>
      <c r="CA42">
        <v>1193.1040082614495</v>
      </c>
      <c r="CB42">
        <v>1201.1388611284019</v>
      </c>
      <c r="CC42">
        <v>1208.8652043128877</v>
      </c>
      <c r="CD42">
        <v>1216.3063253835144</v>
      </c>
      <c r="CE42">
        <v>1223.4831456659658</v>
      </c>
      <c r="CF42">
        <v>1230.4145217744056</v>
      </c>
      <c r="CG42">
        <v>1237.1337296265397</v>
      </c>
      <c r="CH42">
        <v>1243.5774833202986</v>
      </c>
      <c r="CI42">
        <v>1249.76575908991</v>
      </c>
      <c r="CJ42">
        <v>1255.7165965660247</v>
      </c>
      <c r="CK42">
        <v>1261.4463340836555</v>
      </c>
    </row>
    <row r="43" spans="1:89">
      <c r="A43" t="s">
        <v>38</v>
      </c>
      <c r="B43" s="4" t="s">
        <v>5</v>
      </c>
      <c r="C43" s="5" t="s">
        <v>5</v>
      </c>
      <c r="D43" s="5" t="s">
        <v>5</v>
      </c>
      <c r="E43" s="5" t="s">
        <v>5</v>
      </c>
      <c r="F43" s="5" t="s">
        <v>5</v>
      </c>
      <c r="G43" s="9" t="s">
        <v>5</v>
      </c>
      <c r="H43" s="5" t="s">
        <v>5</v>
      </c>
      <c r="I43" s="5" t="s">
        <v>5</v>
      </c>
      <c r="J43" s="5" t="s">
        <v>5</v>
      </c>
      <c r="K43" s="5" t="s">
        <v>5</v>
      </c>
      <c r="L43" s="4" t="s">
        <v>5</v>
      </c>
      <c r="M43" s="5" t="s">
        <v>5</v>
      </c>
      <c r="N43" s="5" t="s">
        <v>5</v>
      </c>
      <c r="O43" s="5" t="s">
        <v>5</v>
      </c>
      <c r="P43" s="5" t="s">
        <v>5</v>
      </c>
      <c r="Q43" s="9" t="s">
        <v>5</v>
      </c>
      <c r="R43" s="19"/>
      <c r="S43" s="5" t="s">
        <v>5</v>
      </c>
      <c r="T43" s="5" t="s">
        <v>5</v>
      </c>
      <c r="U43" s="5" t="s">
        <v>5</v>
      </c>
      <c r="V43" s="5" t="s">
        <v>5</v>
      </c>
      <c r="W43" s="4" t="s">
        <v>5</v>
      </c>
      <c r="X43" s="5" t="s">
        <v>5</v>
      </c>
      <c r="Y43" s="5" t="s">
        <v>5</v>
      </c>
      <c r="Z43" s="5" t="s">
        <v>5</v>
      </c>
      <c r="AA43" s="5" t="s">
        <v>5</v>
      </c>
      <c r="AB43" s="9" t="s">
        <v>5</v>
      </c>
      <c r="AC43" s="19"/>
      <c r="AD43" s="5" t="s">
        <v>5</v>
      </c>
      <c r="AE43" s="5" t="s">
        <v>5</v>
      </c>
      <c r="AF43" s="5" t="s">
        <v>5</v>
      </c>
      <c r="AG43" s="5" t="s">
        <v>5</v>
      </c>
      <c r="AH43" s="4" t="s">
        <v>5</v>
      </c>
      <c r="AI43" s="5" t="s">
        <v>5</v>
      </c>
      <c r="AJ43" s="5" t="s">
        <v>5</v>
      </c>
      <c r="AK43" s="5" t="s">
        <v>5</v>
      </c>
      <c r="AL43" s="5" t="s">
        <v>5</v>
      </c>
      <c r="AM43" s="4" t="s">
        <v>5</v>
      </c>
      <c r="AN43" s="5" t="s">
        <v>5</v>
      </c>
      <c r="AO43" s="5" t="s">
        <v>5</v>
      </c>
      <c r="AP43" s="5" t="s">
        <v>5</v>
      </c>
      <c r="AQ43" s="5" t="s">
        <v>5</v>
      </c>
      <c r="AR43" s="4" t="s">
        <v>5</v>
      </c>
      <c r="AS43" s="5" t="s">
        <v>5</v>
      </c>
      <c r="AT43" s="5" t="s">
        <v>5</v>
      </c>
      <c r="AU43" s="5" t="s">
        <v>5</v>
      </c>
      <c r="AV43" s="5" t="s">
        <v>5</v>
      </c>
      <c r="AW43" s="4" t="s">
        <v>5</v>
      </c>
      <c r="AX43" s="5" t="s">
        <v>5</v>
      </c>
      <c r="AY43" s="5" t="s">
        <v>5</v>
      </c>
      <c r="AZ43" s="5" t="s">
        <v>5</v>
      </c>
      <c r="BA43" s="5" t="s">
        <v>5</v>
      </c>
      <c r="BB43" s="4" t="s">
        <v>5</v>
      </c>
      <c r="BC43" s="5" t="s">
        <v>5</v>
      </c>
      <c r="BD43" s="5" t="s">
        <v>5</v>
      </c>
      <c r="BE43" s="5" t="s">
        <v>5</v>
      </c>
      <c r="BF43" s="5" t="s">
        <v>5</v>
      </c>
      <c r="BG43" s="4" t="s">
        <v>5</v>
      </c>
      <c r="BH43" t="s">
        <v>5</v>
      </c>
      <c r="BI43" t="s">
        <v>5</v>
      </c>
      <c r="BJ43" t="s">
        <v>5</v>
      </c>
      <c r="BK43" t="s">
        <v>5</v>
      </c>
      <c r="BL43" t="s">
        <v>5</v>
      </c>
      <c r="BM43" t="s">
        <v>5</v>
      </c>
      <c r="BN43" t="s">
        <v>5</v>
      </c>
      <c r="BO43" t="s">
        <v>5</v>
      </c>
      <c r="BP43" t="s">
        <v>5</v>
      </c>
      <c r="BQ43" t="s">
        <v>5</v>
      </c>
      <c r="BR43" t="s">
        <v>5</v>
      </c>
      <c r="BS43" t="s">
        <v>5</v>
      </c>
      <c r="BT43" t="s">
        <v>5</v>
      </c>
      <c r="BU43" t="s">
        <v>5</v>
      </c>
      <c r="BV43" t="s">
        <v>5</v>
      </c>
      <c r="BW43" t="s">
        <v>5</v>
      </c>
      <c r="BX43" t="s">
        <v>5</v>
      </c>
      <c r="BY43" t="s">
        <v>5</v>
      </c>
      <c r="BZ43" t="s">
        <v>5</v>
      </c>
      <c r="CA43" t="s">
        <v>5</v>
      </c>
      <c r="CB43" t="s">
        <v>5</v>
      </c>
      <c r="CC43" t="s">
        <v>5</v>
      </c>
      <c r="CD43" t="s">
        <v>5</v>
      </c>
      <c r="CE43" t="s">
        <v>5</v>
      </c>
      <c r="CF43" t="s">
        <v>5</v>
      </c>
      <c r="CG43" t="s">
        <v>5</v>
      </c>
      <c r="CH43" t="s">
        <v>5</v>
      </c>
      <c r="CI43" t="s">
        <v>5</v>
      </c>
      <c r="CJ43" t="s">
        <v>5</v>
      </c>
      <c r="CK43" t="s">
        <v>5</v>
      </c>
    </row>
    <row r="44" spans="1:89">
      <c r="A44" t="s">
        <v>39</v>
      </c>
      <c r="B44" s="4">
        <v>560.99999999999875</v>
      </c>
      <c r="C44" s="5">
        <v>573.40427084463624</v>
      </c>
      <c r="D44" s="5">
        <v>585.60832870029253</v>
      </c>
      <c r="E44" s="5">
        <v>597.62611184849902</v>
      </c>
      <c r="F44" s="5">
        <v>609.46996765919653</v>
      </c>
      <c r="G44" s="9">
        <v>621.15089124215865</v>
      </c>
      <c r="H44" s="5">
        <v>634.15831395129419</v>
      </c>
      <c r="I44" s="5">
        <v>646.93858248763763</v>
      </c>
      <c r="J44" s="5">
        <v>659.50837734618449</v>
      </c>
      <c r="K44" s="5">
        <v>671.88243505400419</v>
      </c>
      <c r="L44" s="4">
        <v>684.07384155175112</v>
      </c>
      <c r="M44" s="5">
        <v>697.05201508150935</v>
      </c>
      <c r="N44" s="5">
        <v>709.81134342389976</v>
      </c>
      <c r="O44" s="5">
        <v>722.36724891167751</v>
      </c>
      <c r="P44" s="5">
        <v>734.73344525192113</v>
      </c>
      <c r="Q44" s="9">
        <v>746.92218192968051</v>
      </c>
      <c r="R44" s="19">
        <f t="shared" si="0"/>
        <v>125.77129068752186</v>
      </c>
      <c r="S44" s="5">
        <v>759.93766471204708</v>
      </c>
      <c r="T44" s="5">
        <v>772.73778599824936</v>
      </c>
      <c r="U44" s="5">
        <v>785.3373005214213</v>
      </c>
      <c r="V44" s="5">
        <v>797.74938984890866</v>
      </c>
      <c r="W44" s="4">
        <v>809.98587826679761</v>
      </c>
      <c r="X44" s="5">
        <v>822.7936613088898</v>
      </c>
      <c r="Y44" s="5">
        <v>835.38665907195252</v>
      </c>
      <c r="Z44" s="5">
        <v>847.77935133819301</v>
      </c>
      <c r="AA44" s="5">
        <v>859.98472710299745</v>
      </c>
      <c r="AB44" s="9">
        <v>872.01448110517902</v>
      </c>
      <c r="AC44" s="19">
        <f t="shared" si="1"/>
        <v>250.86358986302037</v>
      </c>
      <c r="AD44" s="5">
        <v>884.67280123607713</v>
      </c>
      <c r="AE44" s="5">
        <v>897.10286099585164</v>
      </c>
      <c r="AF44" s="5">
        <v>909.32027297427828</v>
      </c>
      <c r="AG44" s="5">
        <v>921.33905999640911</v>
      </c>
      <c r="AH44" s="4">
        <v>933.17186114193555</v>
      </c>
      <c r="AI44" s="5">
        <v>945.60119077359036</v>
      </c>
      <c r="AJ44" s="5">
        <v>957.78056920335962</v>
      </c>
      <c r="AK44" s="5">
        <v>969.72751582377225</v>
      </c>
      <c r="AL44" s="5">
        <v>981.45776832116871</v>
      </c>
      <c r="AM44" s="4">
        <v>992.98551219392482</v>
      </c>
      <c r="AN44" s="5">
        <v>1005.0017756137598</v>
      </c>
      <c r="AO44" s="5">
        <v>1016.7539227523974</v>
      </c>
      <c r="AP44" s="5">
        <v>1028.2605981361432</v>
      </c>
      <c r="AQ44" s="5">
        <v>1039.5385708970064</v>
      </c>
      <c r="AR44" s="4">
        <v>1050.6029731641124</v>
      </c>
      <c r="AS44" s="5">
        <v>1062.0943103467514</v>
      </c>
      <c r="AT44" s="5">
        <v>1073.3194588245526</v>
      </c>
      <c r="AU44" s="5">
        <v>1084.2970317947058</v>
      </c>
      <c r="AV44" s="5">
        <v>1095.0438089556428</v>
      </c>
      <c r="AW44" s="4">
        <v>1105.5749644895529</v>
      </c>
      <c r="AX44" s="5">
        <v>1116.7567445913073</v>
      </c>
      <c r="AY44" s="5">
        <v>1127.6743152860402</v>
      </c>
      <c r="AZ44" s="5">
        <v>1138.346034365587</v>
      </c>
      <c r="BA44" s="5">
        <v>1148.7884741813998</v>
      </c>
      <c r="BB44" s="4">
        <v>1159.0166405396435</v>
      </c>
      <c r="BC44" s="5">
        <v>1169.7753533513835</v>
      </c>
      <c r="BD44" s="5">
        <v>1180.2693089011009</v>
      </c>
      <c r="BE44" s="5">
        <v>1190.5168828728517</v>
      </c>
      <c r="BF44" s="5">
        <v>1200.5346797258446</v>
      </c>
      <c r="BG44" s="4">
        <v>1210.3377475970917</v>
      </c>
      <c r="BH44">
        <v>1220.5340015456361</v>
      </c>
      <c r="BI44">
        <v>1230.4658320258802</v>
      </c>
      <c r="BJ44">
        <v>1240.15157981274</v>
      </c>
      <c r="BK44">
        <v>1249.6078337667889</v>
      </c>
      <c r="BL44">
        <v>1258.8496411787435</v>
      </c>
      <c r="BM44">
        <v>1268.5134861371914</v>
      </c>
      <c r="BN44">
        <v>1277.9154524174564</v>
      </c>
      <c r="BO44">
        <v>1287.073743276861</v>
      </c>
      <c r="BP44">
        <v>1296.0048324395029</v>
      </c>
      <c r="BQ44">
        <v>1304.7236702852774</v>
      </c>
      <c r="BR44">
        <v>1313.646275762474</v>
      </c>
      <c r="BS44">
        <v>1322.3124329253435</v>
      </c>
      <c r="BT44">
        <v>1330.7399352045466</v>
      </c>
      <c r="BU44">
        <v>1338.9449026068401</v>
      </c>
      <c r="BV44">
        <v>1346.9419788713612</v>
      </c>
      <c r="BW44">
        <v>1354.9838113759863</v>
      </c>
      <c r="BX44">
        <v>1362.7830812700804</v>
      </c>
      <c r="BY44">
        <v>1370.3564032708971</v>
      </c>
      <c r="BZ44">
        <v>1377.7188619122774</v>
      </c>
      <c r="CA44">
        <v>1384.8841878156252</v>
      </c>
      <c r="CB44">
        <v>1391.904720280633</v>
      </c>
      <c r="CC44">
        <v>1398.705103646409</v>
      </c>
      <c r="CD44">
        <v>1405.3000019941794</v>
      </c>
      <c r="CE44">
        <v>1411.702776533084</v>
      </c>
      <c r="CF44">
        <v>1417.9256301920796</v>
      </c>
      <c r="CG44">
        <v>1423.9410398015659</v>
      </c>
      <c r="CH44">
        <v>1429.7663608605378</v>
      </c>
      <c r="CI44">
        <v>1435.4137090403706</v>
      </c>
      <c r="CJ44">
        <v>1440.8941776708787</v>
      </c>
      <c r="CK44">
        <v>1446.2179453405033</v>
      </c>
    </row>
    <row r="45" spans="1:89">
      <c r="A45" t="s">
        <v>40</v>
      </c>
      <c r="B45" s="4">
        <v>15.999999999999977</v>
      </c>
      <c r="C45" s="5">
        <v>16.442493469100647</v>
      </c>
      <c r="D45" s="5">
        <v>16.873792427814475</v>
      </c>
      <c r="E45" s="5">
        <v>17.294967919450809</v>
      </c>
      <c r="F45" s="5">
        <v>17.706935981045071</v>
      </c>
      <c r="G45" s="9">
        <v>18.11048618419121</v>
      </c>
      <c r="H45" s="5">
        <v>18.53165523120537</v>
      </c>
      <c r="I45" s="5">
        <v>18.943952691821735</v>
      </c>
      <c r="J45" s="5">
        <v>19.348110613773137</v>
      </c>
      <c r="K45" s="5">
        <v>19.744768346066145</v>
      </c>
      <c r="L45" s="4">
        <v>20.134487574585936</v>
      </c>
      <c r="M45" s="5">
        <v>20.539526050726742</v>
      </c>
      <c r="N45" s="5">
        <v>20.937047896540005</v>
      </c>
      <c r="O45" s="5">
        <v>21.327608082104245</v>
      </c>
      <c r="P45" s="5">
        <v>21.711698364122796</v>
      </c>
      <c r="Q45" s="9">
        <v>22.089756539434322</v>
      </c>
      <c r="R45" s="19">
        <f t="shared" si="0"/>
        <v>3.9792703552431128</v>
      </c>
      <c r="S45" s="5">
        <v>22.491884683732817</v>
      </c>
      <c r="T45" s="5">
        <v>22.886982808734363</v>
      </c>
      <c r="U45" s="5">
        <v>23.275540302694591</v>
      </c>
      <c r="V45" s="5">
        <v>23.657994122805718</v>
      </c>
      <c r="W45" s="4">
        <v>24.034736014342325</v>
      </c>
      <c r="X45" s="5">
        <v>24.445869991879572</v>
      </c>
      <c r="Y45" s="5">
        <v>24.849425039094445</v>
      </c>
      <c r="Z45" s="5">
        <v>25.245936277827209</v>
      </c>
      <c r="AA45" s="5">
        <v>25.635881815477759</v>
      </c>
      <c r="AB45" s="9">
        <v>26.019690510060521</v>
      </c>
      <c r="AC45" s="19">
        <f t="shared" si="1"/>
        <v>7.909204325869311</v>
      </c>
      <c r="AD45" s="5">
        <v>26.438138899154101</v>
      </c>
      <c r="AE45" s="5">
        <v>26.848032611970392</v>
      </c>
      <c r="AF45" s="5">
        <v>27.2499962034757</v>
      </c>
      <c r="AG45" s="5">
        <v>27.644587120328293</v>
      </c>
      <c r="AH45" s="4">
        <v>28.03230486735978</v>
      </c>
      <c r="AI45" s="5">
        <v>28.452725711511551</v>
      </c>
      <c r="AJ45" s="5">
        <v>28.863429640275406</v>
      </c>
      <c r="AK45" s="5">
        <v>29.265149143622651</v>
      </c>
      <c r="AL45" s="5">
        <v>29.658537255433739</v>
      </c>
      <c r="AM45" s="4">
        <v>30.044178470305525</v>
      </c>
      <c r="AN45" s="5">
        <v>30.459529440320857</v>
      </c>
      <c r="AO45" s="5">
        <v>30.864402315665476</v>
      </c>
      <c r="AP45" s="5">
        <v>31.259595887297667</v>
      </c>
      <c r="AQ45" s="5">
        <v>31.6458225680223</v>
      </c>
      <c r="AR45" s="4">
        <v>32.023720203770694</v>
      </c>
      <c r="AS45" s="5">
        <v>32.429692814513565</v>
      </c>
      <c r="AT45" s="5">
        <v>32.824728185989343</v>
      </c>
      <c r="AU45" s="5">
        <v>33.209662113996686</v>
      </c>
      <c r="AV45" s="5">
        <v>33.585240709105079</v>
      </c>
      <c r="AW45" s="4">
        <v>33.952132552351031</v>
      </c>
      <c r="AX45" s="5">
        <v>34.333151493232883</v>
      </c>
      <c r="AY45" s="5">
        <v>34.703147506281148</v>
      </c>
      <c r="AZ45" s="5">
        <v>35.0629505512495</v>
      </c>
      <c r="BA45" s="5">
        <v>35.41330368486944</v>
      </c>
      <c r="BB45" s="4">
        <v>35.754874552749285</v>
      </c>
      <c r="BC45" s="5">
        <v>36.100627896557853</v>
      </c>
      <c r="BD45" s="5">
        <v>36.435640639922674</v>
      </c>
      <c r="BE45" s="5">
        <v>36.760698776343112</v>
      </c>
      <c r="BF45" s="5">
        <v>37.076508940723357</v>
      </c>
      <c r="BG45" s="4">
        <v>37.38370853393846</v>
      </c>
      <c r="BH45">
        <v>37.691233171427712</v>
      </c>
      <c r="BI45">
        <v>37.988548643038158</v>
      </c>
      <c r="BJ45">
        <v>38.276377036094345</v>
      </c>
      <c r="BK45">
        <v>38.555370402233834</v>
      </c>
      <c r="BL45">
        <v>38.826119345113163</v>
      </c>
      <c r="BM45">
        <v>39.101565735453661</v>
      </c>
      <c r="BN45">
        <v>39.366591357179651</v>
      </c>
      <c r="BO45">
        <v>39.621933454374613</v>
      </c>
      <c r="BP45">
        <v>39.86825818614048</v>
      </c>
      <c r="BQ45">
        <v>40.106169289245813</v>
      </c>
      <c r="BR45">
        <v>40.34479788892223</v>
      </c>
      <c r="BS45">
        <v>40.572861750064121</v>
      </c>
      <c r="BT45">
        <v>40.791109069419484</v>
      </c>
      <c r="BU45">
        <v>41.000216200655302</v>
      </c>
      <c r="BV45">
        <v>41.200796369089488</v>
      </c>
      <c r="BW45">
        <v>41.399142618975191</v>
      </c>
      <c r="BX45">
        <v>41.587242982727354</v>
      </c>
      <c r="BY45">
        <v>41.76581620098581</v>
      </c>
      <c r="BZ45">
        <v>41.935512980935698</v>
      </c>
      <c r="CA45">
        <v>42.096924124351482</v>
      </c>
      <c r="CB45">
        <v>42.252495434171919</v>
      </c>
      <c r="CC45">
        <v>42.398807869430875</v>
      </c>
      <c r="CD45">
        <v>42.536490511411124</v>
      </c>
      <c r="CE45">
        <v>42.666115055558798</v>
      </c>
      <c r="CF45">
        <v>42.788202411986092</v>
      </c>
      <c r="CG45">
        <v>42.901523310958972</v>
      </c>
      <c r="CH45">
        <v>43.006877285476392</v>
      </c>
      <c r="CI45">
        <v>43.104779796113732</v>
      </c>
      <c r="CJ45">
        <v>43.195701759639576</v>
      </c>
      <c r="CK45">
        <v>43.280074397732243</v>
      </c>
    </row>
    <row r="46" spans="1:89">
      <c r="A46" t="s">
        <v>41</v>
      </c>
      <c r="B46" s="4">
        <v>3.0000000000000004</v>
      </c>
      <c r="C46" s="5">
        <v>3.0995992185185317</v>
      </c>
      <c r="D46" s="5">
        <v>3.1959410477365249</v>
      </c>
      <c r="E46" s="5">
        <v>3.2893675532034301</v>
      </c>
      <c r="F46" s="5">
        <v>3.3801683745485143</v>
      </c>
      <c r="G46" s="9">
        <v>3.4685909151205467</v>
      </c>
      <c r="H46" s="5">
        <v>3.5836474060407379</v>
      </c>
      <c r="I46" s="5">
        <v>3.6945188689906927</v>
      </c>
      <c r="J46" s="5">
        <v>3.801671734849033</v>
      </c>
      <c r="K46" s="5">
        <v>3.9054975568788222</v>
      </c>
      <c r="L46" s="4">
        <v>4.0063281906367996</v>
      </c>
      <c r="M46" s="5">
        <v>4.1221950712278908</v>
      </c>
      <c r="N46" s="5">
        <v>4.2342445279286602</v>
      </c>
      <c r="O46" s="5">
        <v>4.3428708449643079</v>
      </c>
      <c r="P46" s="5">
        <v>4.4484094684964086</v>
      </c>
      <c r="Q46" s="9">
        <v>4.5511481110129113</v>
      </c>
      <c r="R46" s="19">
        <f t="shared" si="0"/>
        <v>1.0825571958923645</v>
      </c>
      <c r="S46" s="5">
        <v>4.6612114781111158</v>
      </c>
      <c r="T46" s="5">
        <v>4.7681179381709748</v>
      </c>
      <c r="U46" s="5">
        <v>4.8721572602884553</v>
      </c>
      <c r="V46" s="5">
        <v>4.9735806187820408</v>
      </c>
      <c r="W46" s="4">
        <v>5.0726071150636241</v>
      </c>
      <c r="X46" s="5">
        <v>5.1796299725797947</v>
      </c>
      <c r="Y46" s="5">
        <v>5.2835834890436422</v>
      </c>
      <c r="Z46" s="5">
        <v>5.3847342899797814</v>
      </c>
      <c r="AA46" s="5">
        <v>5.4833157022717343</v>
      </c>
      <c r="AB46" s="9">
        <v>5.5795330356007824</v>
      </c>
      <c r="AC46" s="19">
        <f t="shared" si="1"/>
        <v>2.1109421204802357</v>
      </c>
      <c r="AD46" s="5">
        <v>5.6807167397434517</v>
      </c>
      <c r="AE46" s="5">
        <v>5.7789960695531732</v>
      </c>
      <c r="AF46" s="5">
        <v>5.8746073854834542</v>
      </c>
      <c r="AG46" s="5">
        <v>5.9677596086033713</v>
      </c>
      <c r="AH46" s="4">
        <v>6.0586382737744247</v>
      </c>
      <c r="AI46" s="5">
        <v>6.1578030025096648</v>
      </c>
      <c r="AJ46" s="5">
        <v>6.2539854781601276</v>
      </c>
      <c r="AK46" s="5">
        <v>6.3474234036670119</v>
      </c>
      <c r="AL46" s="5">
        <v>6.4383276492594863</v>
      </c>
      <c r="AM46" s="4">
        <v>6.5268861083416896</v>
      </c>
      <c r="AN46" s="5">
        <v>6.6232126162143095</v>
      </c>
      <c r="AO46" s="5">
        <v>6.7165493824454181</v>
      </c>
      <c r="AP46" s="5">
        <v>6.8071293533545685</v>
      </c>
      <c r="AQ46" s="5">
        <v>6.8951599053452419</v>
      </c>
      <c r="AR46" s="4">
        <v>6.9808264184945017</v>
      </c>
      <c r="AS46" s="5">
        <v>7.0725747224555358</v>
      </c>
      <c r="AT46" s="5">
        <v>7.161370058732663</v>
      </c>
      <c r="AU46" s="5">
        <v>7.2474363066597212</v>
      </c>
      <c r="AV46" s="5">
        <v>7.3309735456335883</v>
      </c>
      <c r="AW46" s="4">
        <v>7.41216127786456</v>
      </c>
      <c r="AX46" s="5">
        <v>7.5003854276866582</v>
      </c>
      <c r="AY46" s="5">
        <v>7.585759879291798</v>
      </c>
      <c r="AZ46" s="5">
        <v>7.6684960904434298</v>
      </c>
      <c r="BA46" s="5">
        <v>7.7487836047733545</v>
      </c>
      <c r="BB46" s="4">
        <v>7.8267929417535216</v>
      </c>
      <c r="BC46" s="5">
        <v>7.9123378585843733</v>
      </c>
      <c r="BD46" s="5">
        <v>7.9950546950154564</v>
      </c>
      <c r="BE46" s="5">
        <v>8.0751522573202354</v>
      </c>
      <c r="BF46" s="5">
        <v>8.1528179209588902</v>
      </c>
      <c r="BG46" s="4">
        <v>8.2282204252945164</v>
      </c>
      <c r="BH46">
        <v>8.3107327460081883</v>
      </c>
      <c r="BI46">
        <v>8.3904104505723929</v>
      </c>
      <c r="BJ46">
        <v>8.4674631918383358</v>
      </c>
      <c r="BK46">
        <v>8.5420791789056807</v>
      </c>
      <c r="BL46">
        <v>8.614427959189948</v>
      </c>
      <c r="BM46">
        <v>8.6931178316641695</v>
      </c>
      <c r="BN46">
        <v>8.7689987849868452</v>
      </c>
      <c r="BO46">
        <v>8.8422787703127437</v>
      </c>
      <c r="BP46">
        <v>8.9131445643137539</v>
      </c>
      <c r="BQ46">
        <v>8.9817644989457524</v>
      </c>
      <c r="BR46">
        <v>9.0563148318201794</v>
      </c>
      <c r="BS46">
        <v>9.1281249172797168</v>
      </c>
      <c r="BT46">
        <v>9.1973977564726308</v>
      </c>
      <c r="BU46">
        <v>9.2643157855677991</v>
      </c>
      <c r="BV46">
        <v>9.3290435075419236</v>
      </c>
      <c r="BW46">
        <v>9.397271722624545</v>
      </c>
      <c r="BX46">
        <v>9.4628940345702564</v>
      </c>
      <c r="BY46">
        <v>9.5261012826585212</v>
      </c>
      <c r="BZ46">
        <v>9.5870653069099507</v>
      </c>
      <c r="CA46">
        <v>9.6459413335462205</v>
      </c>
      <c r="CB46">
        <v>9.7125919987684117</v>
      </c>
      <c r="CC46">
        <v>9.7763953921384523</v>
      </c>
      <c r="CD46">
        <v>9.8375731110052822</v>
      </c>
      <c r="CE46">
        <v>9.8963235093422011</v>
      </c>
      <c r="CF46">
        <v>9.9528247597259991</v>
      </c>
      <c r="CG46">
        <v>10.014755506095236</v>
      </c>
      <c r="CH46">
        <v>10.073784452764452</v>
      </c>
      <c r="CI46">
        <v>10.130145493161933</v>
      </c>
      <c r="CJ46">
        <v>10.184047340982653</v>
      </c>
      <c r="CK46">
        <v>10.235676921807926</v>
      </c>
    </row>
    <row r="47" spans="1:89">
      <c r="A47" t="s">
        <v>42</v>
      </c>
      <c r="B47" s="4">
        <v>1762.999999999998</v>
      </c>
      <c r="C47" s="5">
        <v>1779.8381160017973</v>
      </c>
      <c r="D47" s="5">
        <v>1796.3226109625155</v>
      </c>
      <c r="E47" s="5">
        <v>1812.4803695707369</v>
      </c>
      <c r="F47" s="5">
        <v>1828.3354031865097</v>
      </c>
      <c r="G47" s="9">
        <v>1843.9092322781385</v>
      </c>
      <c r="H47" s="5">
        <v>1859.2784520774312</v>
      </c>
      <c r="I47" s="5">
        <v>1874.3030865419128</v>
      </c>
      <c r="J47" s="5">
        <v>1889.0093149434199</v>
      </c>
      <c r="K47" s="5">
        <v>1903.4205709665193</v>
      </c>
      <c r="L47" s="4">
        <v>1917.5579001783631</v>
      </c>
      <c r="M47" s="5">
        <v>1931.6936371760794</v>
      </c>
      <c r="N47" s="5">
        <v>1945.4329717233738</v>
      </c>
      <c r="O47" s="5">
        <v>1958.8083917210126</v>
      </c>
      <c r="P47" s="5">
        <v>1971.8488074260838</v>
      </c>
      <c r="Q47" s="9">
        <v>1984.5800381407182</v>
      </c>
      <c r="R47" s="19">
        <f t="shared" si="0"/>
        <v>140.67080586257975</v>
      </c>
      <c r="S47" s="5">
        <v>1996.9047142625341</v>
      </c>
      <c r="T47" s="5">
        <v>2008.825494220677</v>
      </c>
      <c r="U47" s="5">
        <v>2020.3764819863572</v>
      </c>
      <c r="V47" s="5">
        <v>2031.5879864303354</v>
      </c>
      <c r="W47" s="4">
        <v>2042.4870411760121</v>
      </c>
      <c r="X47" s="5">
        <v>2052.7619912156674</v>
      </c>
      <c r="Y47" s="5">
        <v>2062.688614015603</v>
      </c>
      <c r="Z47" s="5">
        <v>2072.2954322011228</v>
      </c>
      <c r="AA47" s="5">
        <v>2081.6079310493324</v>
      </c>
      <c r="AB47" s="9">
        <v>2090.6489555736898</v>
      </c>
      <c r="AC47" s="19">
        <f t="shared" si="1"/>
        <v>246.73972329555136</v>
      </c>
      <c r="AD47" s="5">
        <v>2098.5899910822723</v>
      </c>
      <c r="AE47" s="5">
        <v>2106.2737802976753</v>
      </c>
      <c r="AF47" s="5">
        <v>2113.7194768409718</v>
      </c>
      <c r="AG47" s="5">
        <v>2120.9444015373388</v>
      </c>
      <c r="AH47" s="4">
        <v>2127.9642573919373</v>
      </c>
      <c r="AI47" s="5">
        <v>2133.9249084559101</v>
      </c>
      <c r="AJ47" s="5">
        <v>2139.7015780320667</v>
      </c>
      <c r="AK47" s="5">
        <v>2145.3065634389573</v>
      </c>
      <c r="AL47" s="5">
        <v>2150.7511190134337</v>
      </c>
      <c r="AM47" s="4">
        <v>2156.0455643612358</v>
      </c>
      <c r="AN47" s="5">
        <v>2160.2664508940338</v>
      </c>
      <c r="AO47" s="5">
        <v>2164.3540893699296</v>
      </c>
      <c r="AP47" s="5">
        <v>2168.3164945497329</v>
      </c>
      <c r="AQ47" s="5">
        <v>2172.1610788771695</v>
      </c>
      <c r="AR47" s="4">
        <v>2175.8947077756106</v>
      </c>
      <c r="AS47" s="5">
        <v>2178.7231497992143</v>
      </c>
      <c r="AT47" s="5">
        <v>2181.4527424910457</v>
      </c>
      <c r="AU47" s="5">
        <v>2184.0888904260851</v>
      </c>
      <c r="AV47" s="5">
        <v>2186.6366351797842</v>
      </c>
      <c r="AW47" s="4">
        <v>2189.1006850536542</v>
      </c>
      <c r="AX47" s="5">
        <v>2190.2579053932473</v>
      </c>
      <c r="AY47" s="5">
        <v>2191.3388739267698</v>
      </c>
      <c r="AZ47" s="5">
        <v>2192.3473634808261</v>
      </c>
      <c r="BA47" s="5">
        <v>2193.2869220721577</v>
      </c>
      <c r="BB47" s="4">
        <v>2194.1608892371278</v>
      </c>
      <c r="BC47" s="5">
        <v>2193.6207696114839</v>
      </c>
      <c r="BD47" s="5">
        <v>2193.020581662789</v>
      </c>
      <c r="BE47" s="5">
        <v>2192.3629614864112</v>
      </c>
      <c r="BF47" s="5">
        <v>2191.6504077148279</v>
      </c>
      <c r="BG47" s="4">
        <v>2190.885290274889</v>
      </c>
      <c r="BH47">
        <v>2188.7732699908202</v>
      </c>
      <c r="BI47">
        <v>2186.610662549127</v>
      </c>
      <c r="BJ47">
        <v>2184.3994295882981</v>
      </c>
      <c r="BK47">
        <v>2182.1414421753902</v>
      </c>
      <c r="BL47">
        <v>2179.8384859344737</v>
      </c>
      <c r="BM47">
        <v>2176.241489453419</v>
      </c>
      <c r="BN47">
        <v>2172.5986652664897</v>
      </c>
      <c r="BO47">
        <v>2168.9115773630601</v>
      </c>
      <c r="BP47">
        <v>2165.1817246021437</v>
      </c>
      <c r="BQ47">
        <v>2161.4105440519284</v>
      </c>
      <c r="BR47">
        <v>2156.8635024580281</v>
      </c>
      <c r="BS47">
        <v>2152.2748596235106</v>
      </c>
      <c r="BT47">
        <v>2147.6458993194706</v>
      </c>
      <c r="BU47">
        <v>2142.9778557189202</v>
      </c>
      <c r="BV47">
        <v>2138.2719157561187</v>
      </c>
      <c r="BW47">
        <v>2132.7913710079351</v>
      </c>
      <c r="BX47">
        <v>2127.2719437903611</v>
      </c>
      <c r="BY47">
        <v>2121.7147057341867</v>
      </c>
      <c r="BZ47">
        <v>2116.1206898306291</v>
      </c>
      <c r="CA47">
        <v>2110.4908921422279</v>
      </c>
      <c r="CB47">
        <v>2104.08060976654</v>
      </c>
      <c r="CC47">
        <v>2097.6333088457777</v>
      </c>
      <c r="CD47">
        <v>2091.1498722735032</v>
      </c>
      <c r="CE47">
        <v>2084.631153302701</v>
      </c>
      <c r="CF47">
        <v>2078.0779767569343</v>
      </c>
      <c r="CG47">
        <v>2070.7186672066114</v>
      </c>
      <c r="CH47">
        <v>2063.3231735417321</v>
      </c>
      <c r="CI47">
        <v>2055.8922120629686</v>
      </c>
      <c r="CJ47">
        <v>2048.426476597484</v>
      </c>
      <c r="CK47">
        <v>2040.9266393365756</v>
      </c>
    </row>
    <row r="48" spans="1:89">
      <c r="A48" t="s">
        <v>43</v>
      </c>
      <c r="B48" s="4">
        <v>6121.0000000000009</v>
      </c>
      <c r="C48" s="5">
        <v>6266.9531965901215</v>
      </c>
      <c r="D48" s="5">
        <v>6409.3392024864488</v>
      </c>
      <c r="E48" s="5">
        <v>6548.5064933830308</v>
      </c>
      <c r="F48" s="5">
        <v>6684.7520520067301</v>
      </c>
      <c r="G48" s="9">
        <v>6818.3309934516346</v>
      </c>
      <c r="H48" s="5">
        <v>6968.0177526488778</v>
      </c>
      <c r="I48" s="5">
        <v>7113.8266411339246</v>
      </c>
      <c r="J48" s="5">
        <v>7256.1436955359777</v>
      </c>
      <c r="K48" s="5">
        <v>7395.2980918301846</v>
      </c>
      <c r="L48" s="4">
        <v>7531.5726737789601</v>
      </c>
      <c r="M48" s="5">
        <v>7680.5654677591974</v>
      </c>
      <c r="N48" s="5">
        <v>7825.758911292115</v>
      </c>
      <c r="O48" s="5">
        <v>7967.521011717251</v>
      </c>
      <c r="P48" s="5">
        <v>8106.1674930084882</v>
      </c>
      <c r="Q48" s="9">
        <v>8241.9711161644791</v>
      </c>
      <c r="R48" s="19">
        <f t="shared" si="0"/>
        <v>1423.6401227128445</v>
      </c>
      <c r="S48" s="5">
        <v>8383.6700070383613</v>
      </c>
      <c r="T48" s="5">
        <v>8522.0199899364634</v>
      </c>
      <c r="U48" s="5">
        <v>8657.3229589732182</v>
      </c>
      <c r="V48" s="5">
        <v>8789.8409945182011</v>
      </c>
      <c r="W48" s="4">
        <v>8919.8029547086444</v>
      </c>
      <c r="X48" s="5">
        <v>9048.0126764221404</v>
      </c>
      <c r="Y48" s="5">
        <v>9173.6168921378976</v>
      </c>
      <c r="Z48" s="5">
        <v>9296.8225311873448</v>
      </c>
      <c r="AA48" s="5">
        <v>9417.8123705371872</v>
      </c>
      <c r="AB48" s="9">
        <v>9536.7485840696318</v>
      </c>
      <c r="AC48" s="19">
        <f t="shared" si="1"/>
        <v>2718.4175906179971</v>
      </c>
      <c r="AD48" s="5">
        <v>9653.3458932819703</v>
      </c>
      <c r="AE48" s="5">
        <v>9767.6893481395764</v>
      </c>
      <c r="AF48" s="5">
        <v>9879.9454836475434</v>
      </c>
      <c r="AG48" s="5">
        <v>9990.262940806213</v>
      </c>
      <c r="AH48" s="4">
        <v>10098.774885065095</v>
      </c>
      <c r="AI48" s="5">
        <v>10202.900496575861</v>
      </c>
      <c r="AJ48" s="5">
        <v>10305.101858900476</v>
      </c>
      <c r="AK48" s="5">
        <v>10405.510818419862</v>
      </c>
      <c r="AL48" s="5">
        <v>10504.246233297148</v>
      </c>
      <c r="AM48" s="4">
        <v>10601.415581485644</v>
      </c>
      <c r="AN48" s="5">
        <v>10696.92821472528</v>
      </c>
      <c r="AO48" s="5">
        <v>10790.593807997002</v>
      </c>
      <c r="AP48" s="5">
        <v>10882.536543826034</v>
      </c>
      <c r="AQ48" s="5">
        <v>10972.86881066256</v>
      </c>
      <c r="AR48" s="4">
        <v>11061.692607133577</v>
      </c>
      <c r="AS48" s="5">
        <v>11148.924528440652</v>
      </c>
      <c r="AT48" s="5">
        <v>11234.264824054762</v>
      </c>
      <c r="AU48" s="5">
        <v>11317.84199931699</v>
      </c>
      <c r="AV48" s="5">
        <v>11399.772479519816</v>
      </c>
      <c r="AW48" s="4">
        <v>11480.162029721076</v>
      </c>
      <c r="AX48" s="5">
        <v>11557.639612080775</v>
      </c>
      <c r="AY48" s="5">
        <v>11633.174982532024</v>
      </c>
      <c r="AZ48" s="5">
        <v>11706.901527311893</v>
      </c>
      <c r="BA48" s="5">
        <v>11778.940191955746</v>
      </c>
      <c r="BB48" s="4">
        <v>11849.40092935597</v>
      </c>
      <c r="BC48" s="5">
        <v>11917.394799239961</v>
      </c>
      <c r="BD48" s="5">
        <v>11983.399787764372</v>
      </c>
      <c r="BE48" s="5">
        <v>12047.554508183222</v>
      </c>
      <c r="BF48" s="5">
        <v>12109.984648992206</v>
      </c>
      <c r="BG48" s="4">
        <v>12170.804475407152</v>
      </c>
      <c r="BH48">
        <v>12228.017177834825</v>
      </c>
      <c r="BI48">
        <v>12283.270693713219</v>
      </c>
      <c r="BJ48">
        <v>12336.701887718491</v>
      </c>
      <c r="BK48">
        <v>12388.43499532691</v>
      </c>
      <c r="BL48">
        <v>12438.583072632093</v>
      </c>
      <c r="BM48">
        <v>12482.156650700568</v>
      </c>
      <c r="BN48">
        <v>12523.904751958411</v>
      </c>
      <c r="BO48">
        <v>12563.951920985672</v>
      </c>
      <c r="BP48">
        <v>12602.411608307566</v>
      </c>
      <c r="BQ48">
        <v>12639.387399127938</v>
      </c>
      <c r="BR48">
        <v>12668.161351063871</v>
      </c>
      <c r="BS48">
        <v>12695.36290924013</v>
      </c>
      <c r="BT48">
        <v>12721.093171026085</v>
      </c>
      <c r="BU48">
        <v>12745.444826539426</v>
      </c>
      <c r="BV48">
        <v>12768.503028167128</v>
      </c>
      <c r="BW48">
        <v>12783.377038241857</v>
      </c>
      <c r="BX48">
        <v>12796.983988731754</v>
      </c>
      <c r="BY48">
        <v>12809.398252241237</v>
      </c>
      <c r="BZ48">
        <v>12820.688593784324</v>
      </c>
      <c r="CA48">
        <v>12830.918697051093</v>
      </c>
      <c r="CB48">
        <v>12834.401668230394</v>
      </c>
      <c r="CC48">
        <v>12836.919683885015</v>
      </c>
      <c r="CD48">
        <v>12838.523058772598</v>
      </c>
      <c r="CE48">
        <v>12839.258752382641</v>
      </c>
      <c r="CF48">
        <v>12839.170647714167</v>
      </c>
      <c r="CG48">
        <v>12832.049173189089</v>
      </c>
      <c r="CH48">
        <v>12824.199257037115</v>
      </c>
      <c r="CI48">
        <v>12815.653680390587</v>
      </c>
      <c r="CJ48">
        <v>12806.443330631217</v>
      </c>
      <c r="CK48">
        <v>12796.597338002668</v>
      </c>
    </row>
    <row r="49" spans="1:89">
      <c r="A49" t="s">
        <v>44</v>
      </c>
      <c r="B49" s="4">
        <v>134.99999999999991</v>
      </c>
      <c r="C49" s="5">
        <v>136.45971656270373</v>
      </c>
      <c r="D49" s="5">
        <v>137.89999136155933</v>
      </c>
      <c r="E49" s="5">
        <v>139.32187034768776</v>
      </c>
      <c r="F49" s="5">
        <v>140.72631434425216</v>
      </c>
      <c r="G49" s="9">
        <v>142.11420791344511</v>
      </c>
      <c r="H49" s="5">
        <v>143.69856746878753</v>
      </c>
      <c r="I49" s="5">
        <v>145.25090760352401</v>
      </c>
      <c r="J49" s="5">
        <v>146.77337746878558</v>
      </c>
      <c r="K49" s="5">
        <v>148.26792006095707</v>
      </c>
      <c r="L49" s="4">
        <v>149.7362972101221</v>
      </c>
      <c r="M49" s="5">
        <v>151.4548786923126</v>
      </c>
      <c r="N49" s="5">
        <v>153.1217300345572</v>
      </c>
      <c r="O49" s="5">
        <v>154.74105956428903</v>
      </c>
      <c r="P49" s="5">
        <v>156.31660193517834</v>
      </c>
      <c r="Q49" s="9">
        <v>157.85168507705541</v>
      </c>
      <c r="R49" s="19">
        <f t="shared" si="0"/>
        <v>15.737477163610293</v>
      </c>
      <c r="S49" s="5">
        <v>159.51338943978044</v>
      </c>
      <c r="T49" s="5">
        <v>161.11411708837147</v>
      </c>
      <c r="U49" s="5">
        <v>162.65913483719083</v>
      </c>
      <c r="V49" s="5">
        <v>164.15308906234372</v>
      </c>
      <c r="W49" s="4">
        <v>165.60009727162304</v>
      </c>
      <c r="X49" s="5">
        <v>167.10176883862235</v>
      </c>
      <c r="Y49" s="5">
        <v>168.54658522042592</v>
      </c>
      <c r="Z49" s="5">
        <v>169.93934178234881</v>
      </c>
      <c r="AA49" s="5">
        <v>171.28428614825341</v>
      </c>
      <c r="AB49" s="9">
        <v>172.58519649325916</v>
      </c>
      <c r="AC49" s="19">
        <f t="shared" si="1"/>
        <v>30.470988579814048</v>
      </c>
      <c r="AD49" s="5">
        <v>173.89595314582809</v>
      </c>
      <c r="AE49" s="5">
        <v>175.15765011767337</v>
      </c>
      <c r="AF49" s="5">
        <v>176.37422075320984</v>
      </c>
      <c r="AG49" s="5">
        <v>177.54917391440574</v>
      </c>
      <c r="AH49" s="4">
        <v>178.68565125691845</v>
      </c>
      <c r="AI49" s="5">
        <v>179.80418193519753</v>
      </c>
      <c r="AJ49" s="5">
        <v>180.88125608639083</v>
      </c>
      <c r="AK49" s="5">
        <v>181.92001343987138</v>
      </c>
      <c r="AL49" s="5">
        <v>182.92327572583119</v>
      </c>
      <c r="AM49" s="4">
        <v>183.89358691024933</v>
      </c>
      <c r="AN49" s="5">
        <v>184.83617890225324</v>
      </c>
      <c r="AO49" s="5">
        <v>185.7439666285571</v>
      </c>
      <c r="AP49" s="5">
        <v>186.61944243699867</v>
      </c>
      <c r="AQ49" s="5">
        <v>187.46486167837278</v>
      </c>
      <c r="AR49" s="4">
        <v>188.28227082724607</v>
      </c>
      <c r="AS49" s="5">
        <v>189.03129954953036</v>
      </c>
      <c r="AT49" s="5">
        <v>189.75145243367811</v>
      </c>
      <c r="AU49" s="5">
        <v>190.44466569985912</v>
      </c>
      <c r="AV49" s="5">
        <v>191.11270454669446</v>
      </c>
      <c r="AW49" s="4">
        <v>191.75718199040594</v>
      </c>
      <c r="AX49" s="5">
        <v>192.31703755653407</v>
      </c>
      <c r="AY49" s="5">
        <v>192.85348396602919</v>
      </c>
      <c r="AZ49" s="5">
        <v>193.36797380019166</v>
      </c>
      <c r="BA49" s="5">
        <v>193.861841869805</v>
      </c>
      <c r="BB49" s="4">
        <v>194.33631712067029</v>
      </c>
      <c r="BC49" s="5">
        <v>194.73838486355601</v>
      </c>
      <c r="BD49" s="5">
        <v>195.1219353482615</v>
      </c>
      <c r="BE49" s="5">
        <v>195.4880243306574</v>
      </c>
      <c r="BF49" s="5">
        <v>195.83762955413641</v>
      </c>
      <c r="BG49" s="4">
        <v>196.17165793359675</v>
      </c>
      <c r="BH49">
        <v>196.39969921638141</v>
      </c>
      <c r="BI49">
        <v>196.61316432468374</v>
      </c>
      <c r="BJ49">
        <v>196.81280196877779</v>
      </c>
      <c r="BK49">
        <v>196.999311334178</v>
      </c>
      <c r="BL49">
        <v>197.17334616819508</v>
      </c>
      <c r="BM49">
        <v>197.25479366525695</v>
      </c>
      <c r="BN49">
        <v>197.32496962140075</v>
      </c>
      <c r="BO49">
        <v>197.38438826418823</v>
      </c>
      <c r="BP49">
        <v>197.43353372046872</v>
      </c>
      <c r="BQ49">
        <v>197.47286221717658</v>
      </c>
      <c r="BR49">
        <v>197.44364154775192</v>
      </c>
      <c r="BS49">
        <v>197.4057334870798</v>
      </c>
      <c r="BT49">
        <v>197.35948871576855</v>
      </c>
      <c r="BU49">
        <v>197.30523977505536</v>
      </c>
      <c r="BV49">
        <v>197.2433022399658</v>
      </c>
      <c r="BW49">
        <v>197.10239025755587</v>
      </c>
      <c r="BX49">
        <v>196.95457493963323</v>
      </c>
      <c r="BY49">
        <v>196.80009909518282</v>
      </c>
      <c r="BZ49">
        <v>196.63919449376678</v>
      </c>
      <c r="CA49">
        <v>196.47208249444085</v>
      </c>
      <c r="CB49">
        <v>196.23180698224675</v>
      </c>
      <c r="CC49">
        <v>195.98590670533406</v>
      </c>
      <c r="CD49">
        <v>195.73455157772875</v>
      </c>
      <c r="CE49">
        <v>195.47790473090191</v>
      </c>
      <c r="CF49">
        <v>195.21612285366348</v>
      </c>
      <c r="CG49">
        <v>194.88971200211208</v>
      </c>
      <c r="CH49">
        <v>194.55861406715348</v>
      </c>
      <c r="CI49">
        <v>194.22294835460295</v>
      </c>
      <c r="CJ49">
        <v>193.88282999125445</v>
      </c>
      <c r="CK49">
        <v>193.53837010857441</v>
      </c>
    </row>
    <row r="50" spans="1:89">
      <c r="A50" t="s">
        <v>45</v>
      </c>
      <c r="B50" s="4">
        <v>289.99999999999994</v>
      </c>
      <c r="C50" s="5">
        <v>297.53784576132836</v>
      </c>
      <c r="D50" s="5">
        <v>304.94002770428375</v>
      </c>
      <c r="E50" s="5">
        <v>312.2170004613339</v>
      </c>
      <c r="F50" s="5">
        <v>319.37789233399002</v>
      </c>
      <c r="G50" s="9">
        <v>326.43072674173493</v>
      </c>
      <c r="H50" s="5">
        <v>333.17073794408412</v>
      </c>
      <c r="I50" s="5">
        <v>339.82953432257693</v>
      </c>
      <c r="J50" s="5">
        <v>346.41136291903683</v>
      </c>
      <c r="K50" s="5">
        <v>352.92008219375452</v>
      </c>
      <c r="L50" s="4">
        <v>359.35921101028561</v>
      </c>
      <c r="M50" s="5">
        <v>366.2330053127186</v>
      </c>
      <c r="N50" s="5">
        <v>373.02784982308214</v>
      </c>
      <c r="O50" s="5">
        <v>379.74771827896819</v>
      </c>
      <c r="P50" s="5">
        <v>386.39623507606944</v>
      </c>
      <c r="Q50" s="9">
        <v>392.97671743877436</v>
      </c>
      <c r="R50" s="19">
        <f t="shared" si="0"/>
        <v>66.545990697039429</v>
      </c>
      <c r="S50" s="5">
        <v>400.14075178830308</v>
      </c>
      <c r="T50" s="5">
        <v>407.21967859663658</v>
      </c>
      <c r="U50" s="5">
        <v>414.21797691892243</v>
      </c>
      <c r="V50" s="5">
        <v>421.13972147377478</v>
      </c>
      <c r="W50" s="4">
        <v>427.9886319655887</v>
      </c>
      <c r="X50" s="5">
        <v>435.49967580537066</v>
      </c>
      <c r="Y50" s="5">
        <v>442.91450344588861</v>
      </c>
      <c r="Z50" s="5">
        <v>450.23855581525038</v>
      </c>
      <c r="AA50" s="5">
        <v>457.4767616401403</v>
      </c>
      <c r="AB50" s="9">
        <v>464.63360138061711</v>
      </c>
      <c r="AC50" s="19">
        <f t="shared" si="1"/>
        <v>138.20287463888218</v>
      </c>
      <c r="AD50" s="5">
        <v>472.41718284867102</v>
      </c>
      <c r="AE50" s="5">
        <v>480.08887726731774</v>
      </c>
      <c r="AF50" s="5">
        <v>487.65556425230187</v>
      </c>
      <c r="AG50" s="5">
        <v>495.12344807760854</v>
      </c>
      <c r="AH50" s="4">
        <v>502.49814390248639</v>
      </c>
      <c r="AI50" s="5">
        <v>510.54000401924543</v>
      </c>
      <c r="AJ50" s="5">
        <v>518.4515428131308</v>
      </c>
      <c r="AK50" s="5">
        <v>526.24133678676583</v>
      </c>
      <c r="AL50" s="5">
        <v>533.91709367457747</v>
      </c>
      <c r="AM50" s="4">
        <v>541.48576545681976</v>
      </c>
      <c r="AN50" s="5">
        <v>549.52325419122337</v>
      </c>
      <c r="AO50" s="5">
        <v>557.41795428023761</v>
      </c>
      <c r="AP50" s="5">
        <v>565.17954122225899</v>
      </c>
      <c r="AQ50" s="5">
        <v>572.81671015717939</v>
      </c>
      <c r="AR50" s="4">
        <v>580.33730248806842</v>
      </c>
      <c r="AS50" s="5">
        <v>588.18865262591328</v>
      </c>
      <c r="AT50" s="5">
        <v>595.89158591380374</v>
      </c>
      <c r="AU50" s="5">
        <v>603.45616633976988</v>
      </c>
      <c r="AV50" s="5">
        <v>610.89145825267451</v>
      </c>
      <c r="AW50" s="4">
        <v>618.20565245210253</v>
      </c>
      <c r="AX50" s="5">
        <v>625.90338400145072</v>
      </c>
      <c r="AY50" s="5">
        <v>633.45106146121316</v>
      </c>
      <c r="AZ50" s="5">
        <v>640.85876474988015</v>
      </c>
      <c r="BA50" s="5">
        <v>648.1355935813865</v>
      </c>
      <c r="BB50" s="4">
        <v>655.28978827785386</v>
      </c>
      <c r="BC50" s="5">
        <v>662.79989498624104</v>
      </c>
      <c r="BD50" s="5">
        <v>670.15807834523423</v>
      </c>
      <c r="BE50" s="5">
        <v>677.37447582231073</v>
      </c>
      <c r="BF50" s="5">
        <v>684.45825640298744</v>
      </c>
      <c r="BG50" s="4">
        <v>691.4177376697113</v>
      </c>
      <c r="BH50">
        <v>698.60876670233279</v>
      </c>
      <c r="BI50">
        <v>705.64569144381903</v>
      </c>
      <c r="BJ50">
        <v>712.53873076010109</v>
      </c>
      <c r="BK50">
        <v>719.29714534141169</v>
      </c>
      <c r="BL50">
        <v>725.92935123678774</v>
      </c>
      <c r="BM50">
        <v>732.86273115821564</v>
      </c>
      <c r="BN50">
        <v>739.63599023633526</v>
      </c>
      <c r="BO50">
        <v>746.25983106976719</v>
      </c>
      <c r="BP50">
        <v>752.74395588440564</v>
      </c>
      <c r="BQ50">
        <v>759.09718452727975</v>
      </c>
      <c r="BR50">
        <v>765.7721187749554</v>
      </c>
      <c r="BS50">
        <v>772.27971502219577</v>
      </c>
      <c r="BT50">
        <v>778.63132222014906</v>
      </c>
      <c r="BU50">
        <v>784.83722357485237</v>
      </c>
      <c r="BV50">
        <v>790.90676264937315</v>
      </c>
      <c r="BW50">
        <v>797.16626346448345</v>
      </c>
      <c r="BX50">
        <v>803.25264832479684</v>
      </c>
      <c r="BY50">
        <v>809.17778074033538</v>
      </c>
      <c r="BZ50">
        <v>814.9524096174938</v>
      </c>
      <c r="CA50">
        <v>820.58630105064185</v>
      </c>
      <c r="CB50">
        <v>826.24807830323095</v>
      </c>
      <c r="CC50">
        <v>831.73749939675781</v>
      </c>
      <c r="CD50">
        <v>837.06632072083335</v>
      </c>
      <c r="CE50">
        <v>842.24520888972972</v>
      </c>
      <c r="CF50">
        <v>847.28386778225729</v>
      </c>
      <c r="CG50">
        <v>852.21914392980432</v>
      </c>
      <c r="CH50">
        <v>856.98918475427274</v>
      </c>
      <c r="CI50">
        <v>861.60505407496544</v>
      </c>
      <c r="CJ50">
        <v>866.07681668418206</v>
      </c>
      <c r="CK50">
        <v>870.41365174115344</v>
      </c>
    </row>
    <row r="51" spans="1:89">
      <c r="A51" t="s">
        <v>46</v>
      </c>
      <c r="B51" s="4">
        <v>46</v>
      </c>
      <c r="C51" s="5">
        <v>46.398344908633128</v>
      </c>
      <c r="D51" s="5">
        <v>46.793879870580014</v>
      </c>
      <c r="E51" s="5">
        <v>47.186693524566884</v>
      </c>
      <c r="F51" s="5">
        <v>47.576869883739271</v>
      </c>
      <c r="G51" s="9">
        <v>47.964488656379451</v>
      </c>
      <c r="H51" s="5">
        <v>48.434215256055985</v>
      </c>
      <c r="I51" s="5">
        <v>48.901550455239729</v>
      </c>
      <c r="J51" s="5">
        <v>49.366545366321319</v>
      </c>
      <c r="K51" s="5">
        <v>49.829249137257555</v>
      </c>
      <c r="L51" s="4">
        <v>50.289709060591875</v>
      </c>
      <c r="M51" s="5">
        <v>50.971140491179554</v>
      </c>
      <c r="N51" s="5">
        <v>51.647027352111841</v>
      </c>
      <c r="O51" s="5">
        <v>52.317562998628588</v>
      </c>
      <c r="P51" s="5">
        <v>52.982929146223675</v>
      </c>
      <c r="Q51" s="9">
        <v>53.643296832578706</v>
      </c>
      <c r="R51" s="19">
        <f t="shared" si="0"/>
        <v>5.6788081761992544</v>
      </c>
      <c r="S51" s="5">
        <v>54.511915299512509</v>
      </c>
      <c r="T51" s="5">
        <v>55.368973838445328</v>
      </c>
      <c r="U51" s="5">
        <v>56.215074962757541</v>
      </c>
      <c r="V51" s="5">
        <v>57.05077191725961</v>
      </c>
      <c r="W51" s="4">
        <v>57.876573940028727</v>
      </c>
      <c r="X51" s="5">
        <v>58.994538363625139</v>
      </c>
      <c r="Y51" s="5">
        <v>60.088426871098385</v>
      </c>
      <c r="Z51" s="5">
        <v>61.159926036254831</v>
      </c>
      <c r="AA51" s="5">
        <v>62.210548350144919</v>
      </c>
      <c r="AB51" s="9">
        <v>63.241655295733231</v>
      </c>
      <c r="AC51" s="19">
        <f t="shared" si="1"/>
        <v>15.27716663935378</v>
      </c>
      <c r="AD51" s="5">
        <v>64.475832149689353</v>
      </c>
      <c r="AE51" s="5">
        <v>65.677903223812152</v>
      </c>
      <c r="AF51" s="5">
        <v>66.850304522488329</v>
      </c>
      <c r="AG51" s="5">
        <v>67.995204811479596</v>
      </c>
      <c r="AH51" s="4">
        <v>69.114543179286088</v>
      </c>
      <c r="AI51" s="5">
        <v>70.357746985888866</v>
      </c>
      <c r="AJ51" s="5">
        <v>71.567512693616024</v>
      </c>
      <c r="AK51" s="5">
        <v>72.74633267157428</v>
      </c>
      <c r="AL51" s="5">
        <v>73.896432369511345</v>
      </c>
      <c r="AM51" s="4">
        <v>75.019806953160924</v>
      </c>
      <c r="AN51" s="5">
        <v>76.188870757824731</v>
      </c>
      <c r="AO51" s="5">
        <v>77.327831797853108</v>
      </c>
      <c r="AP51" s="5">
        <v>78.438766808928179</v>
      </c>
      <c r="AQ51" s="5">
        <v>79.523547200031558</v>
      </c>
      <c r="AR51" s="4">
        <v>80.583865116965768</v>
      </c>
      <c r="AS51" s="5">
        <v>81.682522426951849</v>
      </c>
      <c r="AT51" s="5">
        <v>82.75323708615403</v>
      </c>
      <c r="AU51" s="5">
        <v>83.797816675426802</v>
      </c>
      <c r="AV51" s="5">
        <v>84.817901724684518</v>
      </c>
      <c r="AW51" s="4">
        <v>85.814985569552263</v>
      </c>
      <c r="AX51" s="5">
        <v>86.864025057351114</v>
      </c>
      <c r="AY51" s="5">
        <v>87.885443213456739</v>
      </c>
      <c r="AZ51" s="5">
        <v>88.880963486682873</v>
      </c>
      <c r="BA51" s="5">
        <v>89.852156208140343</v>
      </c>
      <c r="BB51" s="4">
        <v>90.80045611344957</v>
      </c>
      <c r="BC51" s="5">
        <v>91.8183356947428</v>
      </c>
      <c r="BD51" s="5">
        <v>92.80746690583014</v>
      </c>
      <c r="BE51" s="5">
        <v>93.769625713346684</v>
      </c>
      <c r="BF51" s="5">
        <v>94.706432312301544</v>
      </c>
      <c r="BG51" s="4">
        <v>95.619368739083754</v>
      </c>
      <c r="BH51">
        <v>96.610236766260741</v>
      </c>
      <c r="BI51">
        <v>97.570158511202322</v>
      </c>
      <c r="BJ51">
        <v>98.501057986468922</v>
      </c>
      <c r="BK51">
        <v>99.40468969764747</v>
      </c>
      <c r="BL51">
        <v>100.28265790349754</v>
      </c>
      <c r="BM51">
        <v>101.24176095351459</v>
      </c>
      <c r="BN51">
        <v>102.16738138666469</v>
      </c>
      <c r="BO51">
        <v>103.06162938171131</v>
      </c>
      <c r="BP51">
        <v>103.92642691201898</v>
      </c>
      <c r="BQ51">
        <v>104.76352939147384</v>
      </c>
      <c r="BR51">
        <v>105.69300034241074</v>
      </c>
      <c r="BS51">
        <v>106.58656990671767</v>
      </c>
      <c r="BT51">
        <v>107.44655154345405</v>
      </c>
      <c r="BU51">
        <v>108.27504828861301</v>
      </c>
      <c r="BV51">
        <v>109.07397740015993</v>
      </c>
      <c r="BW51">
        <v>109.96320380871127</v>
      </c>
      <c r="BX51">
        <v>110.81430622520746</v>
      </c>
      <c r="BY51">
        <v>111.62980103046318</v>
      </c>
      <c r="BZ51">
        <v>112.41197091563161</v>
      </c>
      <c r="CA51">
        <v>113.1628927733058</v>
      </c>
      <c r="CB51">
        <v>113.996567092647</v>
      </c>
      <c r="CC51">
        <v>114.79033879838239</v>
      </c>
      <c r="CD51">
        <v>115.54690216848003</v>
      </c>
      <c r="CE51">
        <v>116.26869646859359</v>
      </c>
      <c r="CF51">
        <v>116.95793690267529</v>
      </c>
      <c r="CG51">
        <v>117.71427702598994</v>
      </c>
      <c r="CH51">
        <v>118.42997387439119</v>
      </c>
      <c r="CI51">
        <v>119.10781282241147</v>
      </c>
      <c r="CJ51">
        <v>119.75031270785391</v>
      </c>
      <c r="CK51">
        <v>120.35975846248745</v>
      </c>
    </row>
    <row r="52" spans="1:89">
      <c r="A52" t="s">
        <v>47</v>
      </c>
      <c r="B52" s="4">
        <v>724.99999999999932</v>
      </c>
      <c r="C52" s="5">
        <v>732.23777643606059</v>
      </c>
      <c r="D52" s="5">
        <v>739.320311393765</v>
      </c>
      <c r="E52" s="5">
        <v>746.25924997172501</v>
      </c>
      <c r="F52" s="5">
        <v>753.06500731593155</v>
      </c>
      <c r="G52" s="9">
        <v>759.74693087957485</v>
      </c>
      <c r="H52" s="5">
        <v>765.01995346417618</v>
      </c>
      <c r="I52" s="5">
        <v>770.23691417719044</v>
      </c>
      <c r="J52" s="5">
        <v>775.40040444311785</v>
      </c>
      <c r="K52" s="5">
        <v>780.51283674678768</v>
      </c>
      <c r="L52" s="4">
        <v>785.57646030942158</v>
      </c>
      <c r="M52" s="5">
        <v>790.28983945646212</v>
      </c>
      <c r="N52" s="5">
        <v>794.93307993042561</v>
      </c>
      <c r="O52" s="5">
        <v>799.50982872665031</v>
      </c>
      <c r="P52" s="5">
        <v>804.02346651263247</v>
      </c>
      <c r="Q52" s="9">
        <v>808.4771320444338</v>
      </c>
      <c r="R52" s="19">
        <f t="shared" si="0"/>
        <v>48.730201164858954</v>
      </c>
      <c r="S52" s="5">
        <v>812.94670472690063</v>
      </c>
      <c r="T52" s="5">
        <v>817.30105823938766</v>
      </c>
      <c r="U52" s="5">
        <v>821.54759877239462</v>
      </c>
      <c r="V52" s="5">
        <v>825.69309196020276</v>
      </c>
      <c r="W52" s="4">
        <v>829.74373205737709</v>
      </c>
      <c r="X52" s="5">
        <v>834.07224179514924</v>
      </c>
      <c r="Y52" s="5">
        <v>838.22454895054534</v>
      </c>
      <c r="Z52" s="5">
        <v>842.21438199115551</v>
      </c>
      <c r="AA52" s="5">
        <v>846.05405962414261</v>
      </c>
      <c r="AB52" s="9">
        <v>849.75467065627811</v>
      </c>
      <c r="AC52" s="19">
        <f t="shared" si="1"/>
        <v>90.007739776703261</v>
      </c>
      <c r="AD52" s="5">
        <v>853.34654685458293</v>
      </c>
      <c r="AE52" s="5">
        <v>856.75188835383813</v>
      </c>
      <c r="AF52" s="5">
        <v>859.9859429120545</v>
      </c>
      <c r="AG52" s="5">
        <v>863.06233747004387</v>
      </c>
      <c r="AH52" s="4">
        <v>865.99329149370669</v>
      </c>
      <c r="AI52" s="5">
        <v>868.48137590787326</v>
      </c>
      <c r="AJ52" s="5">
        <v>870.80918149849322</v>
      </c>
      <c r="AK52" s="5">
        <v>872.98930804459656</v>
      </c>
      <c r="AL52" s="5">
        <v>875.03308249235272</v>
      </c>
      <c r="AM52" s="4">
        <v>876.95071792946169</v>
      </c>
      <c r="AN52" s="5">
        <v>878.12700014768654</v>
      </c>
      <c r="AO52" s="5">
        <v>879.19635515395521</v>
      </c>
      <c r="AP52" s="5">
        <v>880.16591547665723</v>
      </c>
      <c r="AQ52" s="5">
        <v>881.04220739827895</v>
      </c>
      <c r="AR52" s="4">
        <v>881.83121478522594</v>
      </c>
      <c r="AS52" s="5">
        <v>881.72098571882543</v>
      </c>
      <c r="AT52" s="5">
        <v>881.55019065094575</v>
      </c>
      <c r="AU52" s="5">
        <v>881.32184197391575</v>
      </c>
      <c r="AV52" s="5">
        <v>881.03876035387214</v>
      </c>
      <c r="AW52" s="4">
        <v>880.70358994576179</v>
      </c>
      <c r="AX52" s="5">
        <v>879.51029460583766</v>
      </c>
      <c r="AY52" s="5">
        <v>878.28463141312284</v>
      </c>
      <c r="AZ52" s="5">
        <v>877.02762002126724</v>
      </c>
      <c r="BA52" s="5">
        <v>875.74023659625982</v>
      </c>
      <c r="BB52" s="4">
        <v>874.42341615229782</v>
      </c>
      <c r="BC52" s="5">
        <v>872.47294496131167</v>
      </c>
      <c r="BD52" s="5">
        <v>870.5030646060726</v>
      </c>
      <c r="BE52" s="5">
        <v>868.51409668834015</v>
      </c>
      <c r="BF52" s="5">
        <v>866.50635384580926</v>
      </c>
      <c r="BG52" s="4">
        <v>864.48014005837604</v>
      </c>
      <c r="BH52">
        <v>862.10585986020044</v>
      </c>
      <c r="BI52">
        <v>859.71766223034945</v>
      </c>
      <c r="BJ52">
        <v>857.31564663862366</v>
      </c>
      <c r="BK52">
        <v>854.89991034433069</v>
      </c>
      <c r="BL52">
        <v>852.47054844058687</v>
      </c>
      <c r="BM52">
        <v>849.92964591047576</v>
      </c>
      <c r="BN52">
        <v>847.37725552876077</v>
      </c>
      <c r="BO52">
        <v>844.81340805009995</v>
      </c>
      <c r="BP52">
        <v>842.23813331123472</v>
      </c>
      <c r="BQ52">
        <v>839.65146023942555</v>
      </c>
      <c r="BR52">
        <v>837.10962295123466</v>
      </c>
      <c r="BS52">
        <v>834.55747259250245</v>
      </c>
      <c r="BT52">
        <v>831.99502366356808</v>
      </c>
      <c r="BU52">
        <v>829.42229000881957</v>
      </c>
      <c r="BV52">
        <v>826.83928481989653</v>
      </c>
      <c r="BW52">
        <v>824.3772579109343</v>
      </c>
      <c r="BX52">
        <v>821.90507406015661</v>
      </c>
      <c r="BY52">
        <v>819.42276013746027</v>
      </c>
      <c r="BZ52">
        <v>816.93034224410951</v>
      </c>
      <c r="CA52">
        <v>814.42784571974823</v>
      </c>
      <c r="CB52">
        <v>812.00472403726974</v>
      </c>
      <c r="CC52">
        <v>809.56981957370033</v>
      </c>
      <c r="CD52">
        <v>807.12321102323119</v>
      </c>
      <c r="CE52">
        <v>804.66497533135794</v>
      </c>
      <c r="CF52">
        <v>802.19518772811671</v>
      </c>
      <c r="CG52">
        <v>799.69847119228268</v>
      </c>
      <c r="CH52">
        <v>797.18732585422981</v>
      </c>
      <c r="CI52">
        <v>794.66191560678169</v>
      </c>
      <c r="CJ52">
        <v>792.12240023543075</v>
      </c>
      <c r="CK52">
        <v>789.56893553021121</v>
      </c>
    </row>
    <row r="53" spans="1:89">
      <c r="A53" t="s">
        <v>48</v>
      </c>
      <c r="B53" s="4">
        <v>59.999999999999986</v>
      </c>
      <c r="C53" s="5">
        <v>61.816429619689238</v>
      </c>
      <c r="D53" s="5">
        <v>63.596529557415415</v>
      </c>
      <c r="E53" s="5">
        <v>65.343391158942268</v>
      </c>
      <c r="F53" s="5">
        <v>67.059671167686474</v>
      </c>
      <c r="G53" s="9">
        <v>68.747672221852369</v>
      </c>
      <c r="H53" s="5">
        <v>70.591231147416323</v>
      </c>
      <c r="I53" s="5">
        <v>72.404175936674079</v>
      </c>
      <c r="J53" s="5">
        <v>74.188701307533464</v>
      </c>
      <c r="K53" s="5">
        <v>75.946734462360709</v>
      </c>
      <c r="L53" s="4">
        <v>77.679978895362026</v>
      </c>
      <c r="M53" s="5">
        <v>79.684444790655462</v>
      </c>
      <c r="N53" s="5">
        <v>81.655443969317147</v>
      </c>
      <c r="O53" s="5">
        <v>83.595403455945984</v>
      </c>
      <c r="P53" s="5">
        <v>85.50645339822735</v>
      </c>
      <c r="Q53" s="9">
        <v>87.390475524503117</v>
      </c>
      <c r="R53" s="19">
        <f t="shared" si="0"/>
        <v>18.642803302650748</v>
      </c>
      <c r="S53" s="5">
        <v>89.575504310185025</v>
      </c>
      <c r="T53" s="5">
        <v>91.72215572086661</v>
      </c>
      <c r="U53" s="5">
        <v>93.833357283411601</v>
      </c>
      <c r="V53" s="5">
        <v>95.911667317968906</v>
      </c>
      <c r="W53" s="4">
        <v>97.959336252941924</v>
      </c>
      <c r="X53" s="5">
        <v>100.299274967589</v>
      </c>
      <c r="Y53" s="5">
        <v>102.59568469961586</v>
      </c>
      <c r="Z53" s="5">
        <v>104.85204657078583</v>
      </c>
      <c r="AA53" s="5">
        <v>107.07139278459898</v>
      </c>
      <c r="AB53" s="9">
        <v>109.25638186101928</v>
      </c>
      <c r="AC53" s="19">
        <f t="shared" si="1"/>
        <v>40.508709639166909</v>
      </c>
      <c r="AD53" s="5">
        <v>111.73437209279221</v>
      </c>
      <c r="AE53" s="5">
        <v>114.16314990938855</v>
      </c>
      <c r="AF53" s="5">
        <v>116.54682708053043</v>
      </c>
      <c r="AG53" s="5">
        <v>118.88897587451082</v>
      </c>
      <c r="AH53" s="4">
        <v>121.19272000656935</v>
      </c>
      <c r="AI53" s="5">
        <v>123.77539277068173</v>
      </c>
      <c r="AJ53" s="5">
        <v>126.30369735965478</v>
      </c>
      <c r="AK53" s="5">
        <v>128.78231420391694</v>
      </c>
      <c r="AL53" s="5">
        <v>131.21530580955925</v>
      </c>
      <c r="AM53" s="4">
        <v>133.60622068510588</v>
      </c>
      <c r="AN53" s="5">
        <v>136.22820280090454</v>
      </c>
      <c r="AO53" s="5">
        <v>138.79233636899258</v>
      </c>
      <c r="AP53" s="5">
        <v>141.3036620676458</v>
      </c>
      <c r="AQ53" s="5">
        <v>143.76656134085428</v>
      </c>
      <c r="AR53" s="4">
        <v>146.18486554363332</v>
      </c>
      <c r="AS53" s="5">
        <v>148.79107241226998</v>
      </c>
      <c r="AT53" s="5">
        <v>151.33864683527258</v>
      </c>
      <c r="AU53" s="5">
        <v>153.83264789953441</v>
      </c>
      <c r="AV53" s="5">
        <v>156.27748954911442</v>
      </c>
      <c r="AW53" s="4">
        <v>158.67704435306254</v>
      </c>
      <c r="AX53" s="5">
        <v>161.23687525485667</v>
      </c>
      <c r="AY53" s="5">
        <v>163.73905023767941</v>
      </c>
      <c r="AZ53" s="5">
        <v>166.18844174685955</v>
      </c>
      <c r="BA53" s="5">
        <v>168.58932041085677</v>
      </c>
      <c r="BB53" s="4">
        <v>170.945448583326</v>
      </c>
      <c r="BC53" s="5">
        <v>173.40979069738231</v>
      </c>
      <c r="BD53" s="5">
        <v>175.81850260487744</v>
      </c>
      <c r="BE53" s="5">
        <v>178.17616509610426</v>
      </c>
      <c r="BF53" s="5">
        <v>180.48681407488124</v>
      </c>
      <c r="BG53" s="4">
        <v>182.7540219568848</v>
      </c>
      <c r="BH53">
        <v>185.10774499559778</v>
      </c>
      <c r="BI53">
        <v>187.40859622889153</v>
      </c>
      <c r="BJ53">
        <v>189.66080557874187</v>
      </c>
      <c r="BK53">
        <v>191.86811882046302</v>
      </c>
      <c r="BL53">
        <v>194.0338670648913</v>
      </c>
      <c r="BM53">
        <v>196.25738882512331</v>
      </c>
      <c r="BN53">
        <v>198.43109266303034</v>
      </c>
      <c r="BO53">
        <v>200.55885012485882</v>
      </c>
      <c r="BP53">
        <v>202.64410642829253</v>
      </c>
      <c r="BQ53">
        <v>204.68993923752811</v>
      </c>
      <c r="BR53">
        <v>206.74737598293021</v>
      </c>
      <c r="BS53">
        <v>208.75836766252937</v>
      </c>
      <c r="BT53">
        <v>210.72641328415821</v>
      </c>
      <c r="BU53">
        <v>212.65464245127416</v>
      </c>
      <c r="BV53">
        <v>214.54586411543468</v>
      </c>
      <c r="BW53">
        <v>216.41154166353419</v>
      </c>
      <c r="BX53">
        <v>218.23480246573968</v>
      </c>
      <c r="BY53">
        <v>220.01872490668677</v>
      </c>
      <c r="BZ53">
        <v>221.76607768655441</v>
      </c>
      <c r="CA53">
        <v>223.47935871723894</v>
      </c>
      <c r="CB53">
        <v>225.12640263919846</v>
      </c>
      <c r="CC53">
        <v>226.73580758025517</v>
      </c>
      <c r="CD53">
        <v>228.31017723052435</v>
      </c>
      <c r="CE53">
        <v>229.85186831235544</v>
      </c>
      <c r="CF53">
        <v>231.36301980001872</v>
      </c>
      <c r="CG53">
        <v>232.80761003168024</v>
      </c>
      <c r="CH53">
        <v>234.21969429950445</v>
      </c>
      <c r="CI53">
        <v>235.60140015038797</v>
      </c>
      <c r="CJ53">
        <v>236.95466583664947</v>
      </c>
      <c r="CK53">
        <v>238.28126130581458</v>
      </c>
    </row>
    <row r="54" spans="1:89">
      <c r="A54" t="s">
        <v>49</v>
      </c>
      <c r="B54" s="4">
        <v>59.999999999999986</v>
      </c>
      <c r="C54" s="5">
        <v>65.936117215269363</v>
      </c>
      <c r="D54" s="5">
        <v>71.218321968974564</v>
      </c>
      <c r="E54" s="5">
        <v>76.014498332626488</v>
      </c>
      <c r="F54" s="5">
        <v>80.434993116208517</v>
      </c>
      <c r="G54" s="9">
        <v>84.556291925834657</v>
      </c>
      <c r="H54" s="5">
        <v>91.678992805413017</v>
      </c>
      <c r="I54" s="5">
        <v>97.96302744889357</v>
      </c>
      <c r="J54" s="5">
        <v>103.63009770493574</v>
      </c>
      <c r="K54" s="5">
        <v>108.82469971032403</v>
      </c>
      <c r="L54" s="4">
        <v>113.64620132965143</v>
      </c>
      <c r="M54" s="5">
        <v>119.89127196456252</v>
      </c>
      <c r="N54" s="5">
        <v>125.5612106456749</v>
      </c>
      <c r="O54" s="5">
        <v>130.78331808998644</v>
      </c>
      <c r="P54" s="5">
        <v>135.64737002265647</v>
      </c>
      <c r="Q54" s="9">
        <v>140.21894481700554</v>
      </c>
      <c r="R54" s="19">
        <f t="shared" si="0"/>
        <v>55.662652891170879</v>
      </c>
      <c r="S54" s="5">
        <v>145.31859773187946</v>
      </c>
      <c r="T54" s="5">
        <v>150.07853347107809</v>
      </c>
      <c r="U54" s="5">
        <v>154.55882040059203</v>
      </c>
      <c r="V54" s="5">
        <v>158.80515642346131</v>
      </c>
      <c r="W54" s="4">
        <v>162.85305759068055</v>
      </c>
      <c r="X54" s="5">
        <v>166.97725225394848</v>
      </c>
      <c r="Y54" s="5">
        <v>170.90808173736843</v>
      </c>
      <c r="Z54" s="5">
        <v>174.67243474324567</v>
      </c>
      <c r="AA54" s="5">
        <v>178.29204858337974</v>
      </c>
      <c r="AB54" s="9">
        <v>181.784723728171</v>
      </c>
      <c r="AC54" s="19">
        <f t="shared" si="1"/>
        <v>97.228431802336345</v>
      </c>
      <c r="AD54" s="5">
        <v>185.26098154814451</v>
      </c>
      <c r="AE54" s="5">
        <v>188.61942661411749</v>
      </c>
      <c r="AF54" s="5">
        <v>191.87325843676052</v>
      </c>
      <c r="AG54" s="5">
        <v>195.03360044567921</v>
      </c>
      <c r="AH54" s="4">
        <v>198.10990493382153</v>
      </c>
      <c r="AI54" s="5">
        <v>201.16301469830114</v>
      </c>
      <c r="AJ54" s="5">
        <v>204.13504212529537</v>
      </c>
      <c r="AK54" s="5">
        <v>207.03365855938898</v>
      </c>
      <c r="AL54" s="5">
        <v>209.86550228363183</v>
      </c>
      <c r="AM54" s="4">
        <v>212.63635192315263</v>
      </c>
      <c r="AN54" s="5">
        <v>215.3280898937233</v>
      </c>
      <c r="AO54" s="5">
        <v>217.95874438918176</v>
      </c>
      <c r="AP54" s="5">
        <v>220.53338802223143</v>
      </c>
      <c r="AQ54" s="5">
        <v>223.05649192704163</v>
      </c>
      <c r="AR54" s="4">
        <v>225.53201487991205</v>
      </c>
      <c r="AS54" s="5">
        <v>227.91214499646108</v>
      </c>
      <c r="AT54" s="5">
        <v>230.24001262504049</v>
      </c>
      <c r="AU54" s="5">
        <v>232.51966296702915</v>
      </c>
      <c r="AV54" s="5">
        <v>234.75469951867237</v>
      </c>
      <c r="AW54" s="4">
        <v>236.94834429195907</v>
      </c>
      <c r="AX54" s="5">
        <v>239.10409009446542</v>
      </c>
      <c r="AY54" s="5">
        <v>241.21182997900988</v>
      </c>
      <c r="AZ54" s="5">
        <v>243.27515697332331</v>
      </c>
      <c r="BA54" s="5">
        <v>245.29728973511146</v>
      </c>
      <c r="BB54" s="4">
        <v>247.28112117071001</v>
      </c>
      <c r="BC54" s="5">
        <v>249.205286574626</v>
      </c>
      <c r="BD54" s="5">
        <v>251.08371873409087</v>
      </c>
      <c r="BE54" s="5">
        <v>252.91978924804948</v>
      </c>
      <c r="BF54" s="5">
        <v>254.71652936594694</v>
      </c>
      <c r="BG54" s="4">
        <v>256.47667271968527</v>
      </c>
      <c r="BH54">
        <v>258.15974397197289</v>
      </c>
      <c r="BI54">
        <v>259.80024656815812</v>
      </c>
      <c r="BJ54">
        <v>261.40125220740094</v>
      </c>
      <c r="BK54">
        <v>262.96553346760732</v>
      </c>
      <c r="BL54">
        <v>264.49559997061851</v>
      </c>
      <c r="BM54">
        <v>265.92469703282683</v>
      </c>
      <c r="BN54">
        <v>267.31526945768803</v>
      </c>
      <c r="BO54">
        <v>268.67001411103251</v>
      </c>
      <c r="BP54">
        <v>269.9913765165216</v>
      </c>
      <c r="BQ54">
        <v>271.2815798953709</v>
      </c>
      <c r="BR54">
        <v>272.41574972339924</v>
      </c>
      <c r="BS54">
        <v>273.51625294878733</v>
      </c>
      <c r="BT54">
        <v>274.58533816087095</v>
      </c>
      <c r="BU54">
        <v>275.62505684599529</v>
      </c>
      <c r="BV54">
        <v>276.63728478797231</v>
      </c>
      <c r="BW54">
        <v>277.52003740627009</v>
      </c>
      <c r="BX54">
        <v>278.37459317754639</v>
      </c>
      <c r="BY54">
        <v>279.20272819910866</v>
      </c>
      <c r="BZ54">
        <v>280.00607349785685</v>
      </c>
      <c r="CA54">
        <v>280.7861296918793</v>
      </c>
      <c r="CB54">
        <v>281.41466521850612</v>
      </c>
      <c r="CC54">
        <v>282.01996523087769</v>
      </c>
      <c r="CD54">
        <v>282.60339572342605</v>
      </c>
      <c r="CE54">
        <v>283.16621986107594</v>
      </c>
      <c r="CF54">
        <v>283.7096075517523</v>
      </c>
      <c r="CG54">
        <v>284.08530403702417</v>
      </c>
      <c r="CH54">
        <v>284.44195764178056</v>
      </c>
      <c r="CI54">
        <v>284.78060287085827</v>
      </c>
      <c r="CJ54">
        <v>285.10220312078462</v>
      </c>
      <c r="CK54">
        <v>285.40765672507223</v>
      </c>
    </row>
    <row r="55" spans="1:89">
      <c r="A55" t="s">
        <v>50</v>
      </c>
      <c r="B55" s="4">
        <v>63.999999999999922</v>
      </c>
      <c r="C55" s="5">
        <v>65.725893096459231</v>
      </c>
      <c r="D55" s="5">
        <v>67.411834540212311</v>
      </c>
      <c r="E55" s="5">
        <v>69.061715479914483</v>
      </c>
      <c r="F55" s="5">
        <v>70.678833371642256</v>
      </c>
      <c r="G55" s="9">
        <v>72.266007783987163</v>
      </c>
      <c r="H55" s="5">
        <v>73.865735589974037</v>
      </c>
      <c r="I55" s="5">
        <v>75.440904813118593</v>
      </c>
      <c r="J55" s="5">
        <v>76.993209225332151</v>
      </c>
      <c r="K55" s="5">
        <v>78.52414503861533</v>
      </c>
      <c r="L55" s="4">
        <v>80.035041554293002</v>
      </c>
      <c r="M55" s="5">
        <v>81.727026062481812</v>
      </c>
      <c r="N55" s="5">
        <v>83.392349004829839</v>
      </c>
      <c r="O55" s="5">
        <v>85.032903334454531</v>
      </c>
      <c r="P55" s="5">
        <v>86.650358391517571</v>
      </c>
      <c r="Q55" s="9">
        <v>88.246194675335502</v>
      </c>
      <c r="R55" s="19">
        <f t="shared" si="0"/>
        <v>15.980186891348339</v>
      </c>
      <c r="S55" s="5">
        <v>90.053687321010031</v>
      </c>
      <c r="T55" s="5">
        <v>91.828609270528332</v>
      </c>
      <c r="U55" s="5">
        <v>93.573543419360149</v>
      </c>
      <c r="V55" s="5">
        <v>95.290746251978391</v>
      </c>
      <c r="W55" s="4">
        <v>96.982201009285575</v>
      </c>
      <c r="X55" s="5">
        <v>98.859115446779285</v>
      </c>
      <c r="Y55" s="5">
        <v>100.69769171796867</v>
      </c>
      <c r="Z55" s="5">
        <v>102.50122384403647</v>
      </c>
      <c r="AA55" s="5">
        <v>104.27257252625429</v>
      </c>
      <c r="AB55" s="9">
        <v>106.01423752826459</v>
      </c>
      <c r="AC55" s="19">
        <f t="shared" si="1"/>
        <v>33.748229744277424</v>
      </c>
      <c r="AD55" s="5">
        <v>107.88893970448372</v>
      </c>
      <c r="AE55" s="5">
        <v>109.72236660553071</v>
      </c>
      <c r="AF55" s="5">
        <v>111.51816839322171</v>
      </c>
      <c r="AG55" s="5">
        <v>113.27951473957178</v>
      </c>
      <c r="AH55" s="4">
        <v>115.00917448917636</v>
      </c>
      <c r="AI55" s="5">
        <v>116.85242949484311</v>
      </c>
      <c r="AJ55" s="5">
        <v>118.65359834119515</v>
      </c>
      <c r="AK55" s="5">
        <v>120.41641116930786</v>
      </c>
      <c r="AL55" s="5">
        <v>122.14411481193694</v>
      </c>
      <c r="AM55" s="4">
        <v>123.83955131435209</v>
      </c>
      <c r="AN55" s="5">
        <v>125.61183320222467</v>
      </c>
      <c r="AO55" s="5">
        <v>127.34333061670139</v>
      </c>
      <c r="AP55" s="5">
        <v>129.03759325335307</v>
      </c>
      <c r="AQ55" s="5">
        <v>130.69772508204827</v>
      </c>
      <c r="AR55" s="4">
        <v>132.32645433183609</v>
      </c>
      <c r="AS55" s="5">
        <v>133.98681454770306</v>
      </c>
      <c r="AT55" s="5">
        <v>135.60951449625784</v>
      </c>
      <c r="AU55" s="5">
        <v>137.19771521868617</v>
      </c>
      <c r="AV55" s="5">
        <v>138.7541990881943</v>
      </c>
      <c r="AW55" s="4">
        <v>140.28142642832822</v>
      </c>
      <c r="AX55" s="5">
        <v>141.80190548393273</v>
      </c>
      <c r="AY55" s="5">
        <v>143.28913952603816</v>
      </c>
      <c r="AZ55" s="5">
        <v>144.7457755118447</v>
      </c>
      <c r="BA55" s="5">
        <v>146.1741622350132</v>
      </c>
      <c r="BB55" s="4">
        <v>147.57639219887122</v>
      </c>
      <c r="BC55" s="5">
        <v>148.9703071054341</v>
      </c>
      <c r="BD55" s="5">
        <v>150.33550048218177</v>
      </c>
      <c r="BE55" s="5">
        <v>151.67412950091841</v>
      </c>
      <c r="BF55" s="5">
        <v>152.98812328524644</v>
      </c>
      <c r="BG55" s="4">
        <v>154.27921294344279</v>
      </c>
      <c r="BH55">
        <v>155.54412596719405</v>
      </c>
      <c r="BI55">
        <v>156.78323082003817</v>
      </c>
      <c r="BJ55">
        <v>157.99839491266852</v>
      </c>
      <c r="BK55">
        <v>159.19129757598841</v>
      </c>
      <c r="BL55">
        <v>160.36345361484896</v>
      </c>
      <c r="BM55">
        <v>161.51373629750151</v>
      </c>
      <c r="BN55">
        <v>162.64033419970406</v>
      </c>
      <c r="BO55">
        <v>163.74492137705602</v>
      </c>
      <c r="BP55">
        <v>164.82900914166183</v>
      </c>
      <c r="BQ55">
        <v>165.89396568936584</v>
      </c>
      <c r="BR55">
        <v>166.93415806946524</v>
      </c>
      <c r="BS55">
        <v>167.9525896456567</v>
      </c>
      <c r="BT55">
        <v>168.95077023953453</v>
      </c>
      <c r="BU55">
        <v>169.93006732449641</v>
      </c>
      <c r="BV55">
        <v>170.89172263383003</v>
      </c>
      <c r="BW55">
        <v>171.78147833158155</v>
      </c>
      <c r="BX55">
        <v>172.65183088926017</v>
      </c>
      <c r="BY55">
        <v>173.50408552326726</v>
      </c>
      <c r="BZ55">
        <v>174.33943004205233</v>
      </c>
      <c r="CA55">
        <v>175.15894788561587</v>
      </c>
      <c r="CB55">
        <v>175.90389243099418</v>
      </c>
      <c r="CC55">
        <v>176.63234674510204</v>
      </c>
      <c r="CD55">
        <v>177.34536785115816</v>
      </c>
      <c r="CE55">
        <v>178.04392341081197</v>
      </c>
      <c r="CF55">
        <v>178.72890103318241</v>
      </c>
      <c r="CG55">
        <v>179.32015219451876</v>
      </c>
      <c r="CH55">
        <v>179.89786687312068</v>
      </c>
      <c r="CI55">
        <v>180.46285926580467</v>
      </c>
      <c r="CJ55">
        <v>181.01587996837415</v>
      </c>
      <c r="CK55">
        <v>181.55762208736272</v>
      </c>
    </row>
    <row r="56" spans="1:89">
      <c r="A56" t="s">
        <v>51</v>
      </c>
      <c r="B56" s="4">
        <v>87</v>
      </c>
      <c r="C56" s="5">
        <v>88.885421105043548</v>
      </c>
      <c r="D56" s="5">
        <v>90.733972340445575</v>
      </c>
      <c r="E56" s="5">
        <v>92.547618575200318</v>
      </c>
      <c r="F56" s="5">
        <v>94.328166020369935</v>
      </c>
      <c r="G56" s="9">
        <v>96.077279310116282</v>
      </c>
      <c r="H56" s="5">
        <v>99.738409040480875</v>
      </c>
      <c r="I56" s="5">
        <v>103.25381047208752</v>
      </c>
      <c r="J56" s="5">
        <v>106.63663602862898</v>
      </c>
      <c r="K56" s="5">
        <v>109.89825327041024</v>
      </c>
      <c r="L56" s="4">
        <v>113.0485641320348</v>
      </c>
      <c r="M56" s="5">
        <v>117.77308209499539</v>
      </c>
      <c r="N56" s="5">
        <v>122.25886929325597</v>
      </c>
      <c r="O56" s="5">
        <v>126.53094742811123</v>
      </c>
      <c r="P56" s="5">
        <v>130.61042139374939</v>
      </c>
      <c r="Q56" s="9">
        <v>134.51528041217119</v>
      </c>
      <c r="R56" s="19">
        <f t="shared" si="0"/>
        <v>38.438001102054912</v>
      </c>
      <c r="S56" s="5">
        <v>139.64834675063048</v>
      </c>
      <c r="T56" s="5">
        <v>144.50353127869195</v>
      </c>
      <c r="U56" s="5">
        <v>149.11035575039139</v>
      </c>
      <c r="V56" s="5">
        <v>153.49368634156946</v>
      </c>
      <c r="W56" s="4">
        <v>157.67468921972775</v>
      </c>
      <c r="X56" s="5">
        <v>162.68563140125576</v>
      </c>
      <c r="Y56" s="5">
        <v>167.42927707837393</v>
      </c>
      <c r="Z56" s="5">
        <v>171.93233035958491</v>
      </c>
      <c r="AA56" s="5">
        <v>176.21754661260266</v>
      </c>
      <c r="AB56" s="9">
        <v>180.30449227915005</v>
      </c>
      <c r="AC56" s="19">
        <f t="shared" si="1"/>
        <v>84.227212969033772</v>
      </c>
      <c r="AD56" s="5">
        <v>184.88962075850628</v>
      </c>
      <c r="AE56" s="5">
        <v>189.24148002112332</v>
      </c>
      <c r="AF56" s="5">
        <v>193.38115144821447</v>
      </c>
      <c r="AG56" s="5">
        <v>197.32689475316573</v>
      </c>
      <c r="AH56" s="4">
        <v>201.09464032337078</v>
      </c>
      <c r="AI56" s="5">
        <v>205.22469104304028</v>
      </c>
      <c r="AJ56" s="5">
        <v>209.15154797166377</v>
      </c>
      <c r="AK56" s="5">
        <v>212.89188534659246</v>
      </c>
      <c r="AL56" s="5">
        <v>216.46034691427005</v>
      </c>
      <c r="AM56" s="4">
        <v>219.86986878401999</v>
      </c>
      <c r="AN56" s="5">
        <v>223.58058850531472</v>
      </c>
      <c r="AO56" s="5">
        <v>227.10922678233399</v>
      </c>
      <c r="AP56" s="5">
        <v>230.46955263597766</v>
      </c>
      <c r="AQ56" s="5">
        <v>233.67378444722459</v>
      </c>
      <c r="AR56" s="4">
        <v>236.73281819687577</v>
      </c>
      <c r="AS56" s="5">
        <v>240.07899500925271</v>
      </c>
      <c r="AT56" s="5">
        <v>243.25837053112116</v>
      </c>
      <c r="AU56" s="5">
        <v>246.28279993240349</v>
      </c>
      <c r="AV56" s="5">
        <v>249.16288126456035</v>
      </c>
      <c r="AW56" s="4">
        <v>251.90812966112688</v>
      </c>
      <c r="AX56" s="5">
        <v>255.01172304864576</v>
      </c>
      <c r="AY56" s="5">
        <v>257.96004676518317</v>
      </c>
      <c r="AZ56" s="5">
        <v>260.76383991234781</v>
      </c>
      <c r="BA56" s="5">
        <v>263.432742018243</v>
      </c>
      <c r="BB56" s="4">
        <v>265.97543985481099</v>
      </c>
      <c r="BC56" s="5">
        <v>268.86984617107566</v>
      </c>
      <c r="BD56" s="5">
        <v>271.61675485601836</v>
      </c>
      <c r="BE56" s="5">
        <v>274.22622860859354</v>
      </c>
      <c r="BF56" s="5">
        <v>276.70732199462833</v>
      </c>
      <c r="BG56" s="4">
        <v>279.06821282340354</v>
      </c>
      <c r="BH56">
        <v>281.69985043261732</v>
      </c>
      <c r="BI56">
        <v>284.19075961096155</v>
      </c>
      <c r="BJ56">
        <v>286.55035031427241</v>
      </c>
      <c r="BK56">
        <v>288.78711173809654</v>
      </c>
      <c r="BL56">
        <v>290.90872928747513</v>
      </c>
      <c r="BM56">
        <v>293.26590682473238</v>
      </c>
      <c r="BN56">
        <v>295.49290267456098</v>
      </c>
      <c r="BO56">
        <v>297.59821545860336</v>
      </c>
      <c r="BP56">
        <v>299.58953665978572</v>
      </c>
      <c r="BQ56">
        <v>301.47384994045348</v>
      </c>
      <c r="BR56">
        <v>303.56565120583122</v>
      </c>
      <c r="BS56">
        <v>305.53946781777449</v>
      </c>
      <c r="BT56">
        <v>307.40281080056144</v>
      </c>
      <c r="BU56">
        <v>309.16250083527126</v>
      </c>
      <c r="BV56">
        <v>310.82475028664089</v>
      </c>
      <c r="BW56">
        <v>312.65693904254698</v>
      </c>
      <c r="BX56">
        <v>314.38408379283874</v>
      </c>
      <c r="BY56">
        <v>316.01267993045684</v>
      </c>
      <c r="BZ56">
        <v>317.548647591112</v>
      </c>
      <c r="CA56">
        <v>318.99739737327837</v>
      </c>
      <c r="CB56">
        <v>320.596934679659</v>
      </c>
      <c r="CC56">
        <v>322.10334447176928</v>
      </c>
      <c r="CD56">
        <v>323.52223569106798</v>
      </c>
      <c r="CE56">
        <v>324.8587376324582</v>
      </c>
      <c r="CF56">
        <v>326.11755272834387</v>
      </c>
      <c r="CG56">
        <v>327.51145910698904</v>
      </c>
      <c r="CH56">
        <v>328.8235052254189</v>
      </c>
      <c r="CI56">
        <v>330.05849853159731</v>
      </c>
      <c r="CJ56">
        <v>331.22084941017681</v>
      </c>
      <c r="CK56">
        <v>332.31461327597714</v>
      </c>
    </row>
    <row r="57" spans="1:89" ht="15.6">
      <c r="A57" s="17" t="s">
        <v>197</v>
      </c>
      <c r="B57" s="4"/>
      <c r="C57" s="5"/>
      <c r="D57" s="5"/>
      <c r="E57" s="5"/>
      <c r="F57" s="5"/>
      <c r="G57" s="9"/>
      <c r="H57" s="5"/>
      <c r="I57" s="5"/>
      <c r="J57" s="5"/>
      <c r="K57" s="5"/>
      <c r="L57" s="4"/>
      <c r="M57" s="5"/>
      <c r="N57" s="5"/>
      <c r="O57" s="5"/>
      <c r="P57" s="5"/>
      <c r="Q57" s="9"/>
      <c r="R57" s="19">
        <f t="shared" si="0"/>
        <v>0</v>
      </c>
      <c r="S57" s="5"/>
      <c r="T57" s="5"/>
      <c r="U57" s="5"/>
      <c r="V57" s="5"/>
      <c r="W57" s="4"/>
      <c r="X57" s="5"/>
      <c r="Y57" s="5"/>
      <c r="Z57" s="5"/>
      <c r="AA57" s="5"/>
      <c r="AB57" s="9"/>
      <c r="AC57" s="19">
        <f t="shared" si="1"/>
        <v>0</v>
      </c>
      <c r="AD57" s="5"/>
      <c r="AE57" s="5"/>
      <c r="AF57" s="5"/>
      <c r="AG57" s="5"/>
      <c r="AH57" s="4"/>
      <c r="AI57" s="5"/>
      <c r="AJ57" s="5"/>
      <c r="AK57" s="5"/>
      <c r="AL57" s="5"/>
      <c r="AM57" s="4"/>
      <c r="AN57" s="5"/>
      <c r="AO57" s="5"/>
      <c r="AP57" s="5"/>
      <c r="AQ57" s="5"/>
      <c r="AR57" s="4"/>
      <c r="AS57" s="5"/>
      <c r="AT57" s="5"/>
      <c r="AU57" s="5"/>
      <c r="AV57" s="5"/>
      <c r="AW57" s="4"/>
      <c r="AX57" s="5"/>
      <c r="AY57" s="5"/>
      <c r="AZ57" s="5"/>
      <c r="BA57" s="5"/>
      <c r="BB57" s="4"/>
      <c r="BC57" s="5"/>
      <c r="BD57" s="5"/>
      <c r="BE57" s="5"/>
      <c r="BF57" s="5"/>
      <c r="BG57" s="4"/>
    </row>
    <row r="58" spans="1:89">
      <c r="A58" t="s">
        <v>52</v>
      </c>
      <c r="B58" s="4" t="s">
        <v>5</v>
      </c>
      <c r="C58" s="5" t="s">
        <v>5</v>
      </c>
      <c r="D58" s="5" t="s">
        <v>5</v>
      </c>
      <c r="E58" s="5" t="s">
        <v>5</v>
      </c>
      <c r="F58" s="5" t="s">
        <v>5</v>
      </c>
      <c r="G58" s="9" t="s">
        <v>5</v>
      </c>
      <c r="H58" s="5" t="s">
        <v>5</v>
      </c>
      <c r="I58" s="5" t="s">
        <v>5</v>
      </c>
      <c r="J58" s="5" t="s">
        <v>5</v>
      </c>
      <c r="K58" s="5" t="s">
        <v>5</v>
      </c>
      <c r="L58" s="4" t="s">
        <v>5</v>
      </c>
      <c r="M58" s="5" t="s">
        <v>5</v>
      </c>
      <c r="N58" s="5" t="s">
        <v>5</v>
      </c>
      <c r="O58" s="5" t="s">
        <v>5</v>
      </c>
      <c r="P58" s="5" t="s">
        <v>5</v>
      </c>
      <c r="Q58" s="9" t="s">
        <v>5</v>
      </c>
      <c r="R58" s="19"/>
      <c r="S58" s="5" t="s">
        <v>5</v>
      </c>
      <c r="T58" s="5" t="s">
        <v>5</v>
      </c>
      <c r="U58" s="5" t="s">
        <v>5</v>
      </c>
      <c r="V58" s="5" t="s">
        <v>5</v>
      </c>
      <c r="W58" s="4" t="s">
        <v>5</v>
      </c>
      <c r="X58" s="5" t="s">
        <v>5</v>
      </c>
      <c r="Y58" s="5" t="s">
        <v>5</v>
      </c>
      <c r="Z58" s="5" t="s">
        <v>5</v>
      </c>
      <c r="AA58" s="5" t="s">
        <v>5</v>
      </c>
      <c r="AB58" s="9" t="s">
        <v>5</v>
      </c>
      <c r="AC58" s="19"/>
      <c r="AD58" s="5" t="s">
        <v>5</v>
      </c>
      <c r="AE58" s="5" t="s">
        <v>5</v>
      </c>
      <c r="AF58" s="5" t="s">
        <v>5</v>
      </c>
      <c r="AG58" s="5" t="s">
        <v>5</v>
      </c>
      <c r="AH58" s="4" t="s">
        <v>5</v>
      </c>
      <c r="AI58" s="5" t="s">
        <v>5</v>
      </c>
      <c r="AJ58" s="5" t="s">
        <v>5</v>
      </c>
      <c r="AK58" s="5" t="s">
        <v>5</v>
      </c>
      <c r="AL58" s="5" t="s">
        <v>5</v>
      </c>
      <c r="AM58" s="4" t="s">
        <v>5</v>
      </c>
      <c r="AN58" s="5" t="s">
        <v>5</v>
      </c>
      <c r="AO58" s="5" t="s">
        <v>5</v>
      </c>
      <c r="AP58" s="5" t="s">
        <v>5</v>
      </c>
      <c r="AQ58" s="5" t="s">
        <v>5</v>
      </c>
      <c r="AR58" s="4" t="s">
        <v>5</v>
      </c>
      <c r="AS58" s="5" t="s">
        <v>5</v>
      </c>
      <c r="AT58" s="5" t="s">
        <v>5</v>
      </c>
      <c r="AU58" s="5" t="s">
        <v>5</v>
      </c>
      <c r="AV58" s="5" t="s">
        <v>5</v>
      </c>
      <c r="AW58" s="4" t="s">
        <v>5</v>
      </c>
      <c r="AX58" s="5" t="s">
        <v>5</v>
      </c>
      <c r="AY58" s="5" t="s">
        <v>5</v>
      </c>
      <c r="AZ58" s="5" t="s">
        <v>5</v>
      </c>
      <c r="BA58" s="5" t="s">
        <v>5</v>
      </c>
      <c r="BB58" s="4" t="s">
        <v>5</v>
      </c>
      <c r="BC58" s="5" t="s">
        <v>5</v>
      </c>
      <c r="BD58" s="5" t="s">
        <v>5</v>
      </c>
      <c r="BE58" s="5" t="s">
        <v>5</v>
      </c>
      <c r="BF58" s="5" t="s">
        <v>5</v>
      </c>
      <c r="BG58" s="4" t="s">
        <v>5</v>
      </c>
      <c r="BH58" t="s">
        <v>5</v>
      </c>
      <c r="BI58" t="s">
        <v>5</v>
      </c>
      <c r="BJ58" t="s">
        <v>5</v>
      </c>
      <c r="BK58" t="s">
        <v>5</v>
      </c>
      <c r="BL58" t="s">
        <v>5</v>
      </c>
      <c r="BM58" t="s">
        <v>5</v>
      </c>
      <c r="BN58" t="s">
        <v>5</v>
      </c>
      <c r="BO58" t="s">
        <v>5</v>
      </c>
      <c r="BP58" t="s">
        <v>5</v>
      </c>
      <c r="BQ58" t="s">
        <v>5</v>
      </c>
      <c r="BR58" t="s">
        <v>5</v>
      </c>
      <c r="BS58" t="s">
        <v>5</v>
      </c>
      <c r="BT58" t="s">
        <v>5</v>
      </c>
      <c r="BU58" t="s">
        <v>5</v>
      </c>
      <c r="BV58" t="s">
        <v>5</v>
      </c>
      <c r="BW58" t="s">
        <v>5</v>
      </c>
      <c r="BX58" t="s">
        <v>5</v>
      </c>
      <c r="BY58" t="s">
        <v>5</v>
      </c>
      <c r="BZ58" t="s">
        <v>5</v>
      </c>
      <c r="CA58" t="s">
        <v>5</v>
      </c>
      <c r="CB58" t="s">
        <v>5</v>
      </c>
      <c r="CC58" t="s">
        <v>5</v>
      </c>
      <c r="CD58" t="s">
        <v>5</v>
      </c>
      <c r="CE58" t="s">
        <v>5</v>
      </c>
      <c r="CF58" t="s">
        <v>5</v>
      </c>
      <c r="CG58" t="s">
        <v>5</v>
      </c>
      <c r="CH58" t="s">
        <v>5</v>
      </c>
      <c r="CI58" t="s">
        <v>5</v>
      </c>
      <c r="CJ58" t="s">
        <v>5</v>
      </c>
      <c r="CK58" t="s">
        <v>5</v>
      </c>
    </row>
    <row r="59" spans="1:89">
      <c r="A59" t="s">
        <v>53</v>
      </c>
      <c r="B59" s="4" t="s">
        <v>5</v>
      </c>
      <c r="C59" s="5" t="s">
        <v>5</v>
      </c>
      <c r="D59" s="5" t="s">
        <v>5</v>
      </c>
      <c r="E59" s="5" t="s">
        <v>5</v>
      </c>
      <c r="F59" s="5" t="s">
        <v>5</v>
      </c>
      <c r="G59" s="9" t="s">
        <v>5</v>
      </c>
      <c r="H59" s="5" t="s">
        <v>5</v>
      </c>
      <c r="I59" s="5" t="s">
        <v>5</v>
      </c>
      <c r="J59" s="5" t="s">
        <v>5</v>
      </c>
      <c r="K59" s="5" t="s">
        <v>5</v>
      </c>
      <c r="L59" s="4" t="s">
        <v>5</v>
      </c>
      <c r="M59" s="5" t="s">
        <v>5</v>
      </c>
      <c r="N59" s="5" t="s">
        <v>5</v>
      </c>
      <c r="O59" s="5" t="s">
        <v>5</v>
      </c>
      <c r="P59" s="5" t="s">
        <v>5</v>
      </c>
      <c r="Q59" s="9" t="s">
        <v>5</v>
      </c>
      <c r="R59" s="19"/>
      <c r="S59" s="5" t="s">
        <v>5</v>
      </c>
      <c r="T59" s="5" t="s">
        <v>5</v>
      </c>
      <c r="U59" s="5" t="s">
        <v>5</v>
      </c>
      <c r="V59" s="5" t="s">
        <v>5</v>
      </c>
      <c r="W59" s="4" t="s">
        <v>5</v>
      </c>
      <c r="X59" s="5" t="s">
        <v>5</v>
      </c>
      <c r="Y59" s="5" t="s">
        <v>5</v>
      </c>
      <c r="Z59" s="5" t="s">
        <v>5</v>
      </c>
      <c r="AA59" s="5" t="s">
        <v>5</v>
      </c>
      <c r="AB59" s="9" t="s">
        <v>5</v>
      </c>
      <c r="AC59" s="19"/>
      <c r="AD59" s="5" t="s">
        <v>5</v>
      </c>
      <c r="AE59" s="5" t="s">
        <v>5</v>
      </c>
      <c r="AF59" s="5" t="s">
        <v>5</v>
      </c>
      <c r="AG59" s="5" t="s">
        <v>5</v>
      </c>
      <c r="AH59" s="4" t="s">
        <v>5</v>
      </c>
      <c r="AI59" s="5" t="s">
        <v>5</v>
      </c>
      <c r="AJ59" s="5" t="s">
        <v>5</v>
      </c>
      <c r="AK59" s="5" t="s">
        <v>5</v>
      </c>
      <c r="AL59" s="5" t="s">
        <v>5</v>
      </c>
      <c r="AM59" s="4" t="s">
        <v>5</v>
      </c>
      <c r="AN59" s="5" t="s">
        <v>5</v>
      </c>
      <c r="AO59" s="5" t="s">
        <v>5</v>
      </c>
      <c r="AP59" s="5" t="s">
        <v>5</v>
      </c>
      <c r="AQ59" s="5" t="s">
        <v>5</v>
      </c>
      <c r="AR59" s="4" t="s">
        <v>5</v>
      </c>
      <c r="AS59" s="5" t="s">
        <v>5</v>
      </c>
      <c r="AT59" s="5" t="s">
        <v>5</v>
      </c>
      <c r="AU59" s="5" t="s">
        <v>5</v>
      </c>
      <c r="AV59" s="5" t="s">
        <v>5</v>
      </c>
      <c r="AW59" s="4" t="s">
        <v>5</v>
      </c>
      <c r="AX59" s="5" t="s">
        <v>5</v>
      </c>
      <c r="AY59" s="5" t="s">
        <v>5</v>
      </c>
      <c r="AZ59" s="5" t="s">
        <v>5</v>
      </c>
      <c r="BA59" s="5" t="s">
        <v>5</v>
      </c>
      <c r="BB59" s="4" t="s">
        <v>5</v>
      </c>
      <c r="BC59" s="5" t="s">
        <v>5</v>
      </c>
      <c r="BD59" s="5" t="s">
        <v>5</v>
      </c>
      <c r="BE59" s="5" t="s">
        <v>5</v>
      </c>
      <c r="BF59" s="5" t="s">
        <v>5</v>
      </c>
      <c r="BG59" s="4" t="s">
        <v>5</v>
      </c>
      <c r="BH59" t="s">
        <v>5</v>
      </c>
      <c r="BI59" t="s">
        <v>5</v>
      </c>
      <c r="BJ59" t="s">
        <v>5</v>
      </c>
      <c r="BK59" t="s">
        <v>5</v>
      </c>
      <c r="BL59" t="s">
        <v>5</v>
      </c>
      <c r="BM59" t="s">
        <v>5</v>
      </c>
      <c r="BN59" t="s">
        <v>5</v>
      </c>
      <c r="BO59" t="s">
        <v>5</v>
      </c>
      <c r="BP59" t="s">
        <v>5</v>
      </c>
      <c r="BQ59" t="s">
        <v>5</v>
      </c>
      <c r="BR59" t="s">
        <v>5</v>
      </c>
      <c r="BS59" t="s">
        <v>5</v>
      </c>
      <c r="BT59" t="s">
        <v>5</v>
      </c>
      <c r="BU59" t="s">
        <v>5</v>
      </c>
      <c r="BV59" t="s">
        <v>5</v>
      </c>
      <c r="BW59" t="s">
        <v>5</v>
      </c>
      <c r="BX59" t="s">
        <v>5</v>
      </c>
      <c r="BY59" t="s">
        <v>5</v>
      </c>
      <c r="BZ59" t="s">
        <v>5</v>
      </c>
      <c r="CA59" t="s">
        <v>5</v>
      </c>
      <c r="CB59" t="s">
        <v>5</v>
      </c>
      <c r="CC59" t="s">
        <v>5</v>
      </c>
      <c r="CD59" t="s">
        <v>5</v>
      </c>
      <c r="CE59" t="s">
        <v>5</v>
      </c>
      <c r="CF59" t="s">
        <v>5</v>
      </c>
      <c r="CG59" t="s">
        <v>5</v>
      </c>
      <c r="CH59" t="s">
        <v>5</v>
      </c>
      <c r="CI59" t="s">
        <v>5</v>
      </c>
      <c r="CJ59" t="s">
        <v>5</v>
      </c>
      <c r="CK59" t="s">
        <v>5</v>
      </c>
    </row>
    <row r="60" spans="1:89">
      <c r="A60" t="s">
        <v>54</v>
      </c>
      <c r="B60" s="4">
        <v>2</v>
      </c>
      <c r="C60" s="5">
        <v>2.0246853496310298</v>
      </c>
      <c r="D60" s="5">
        <v>2.0490727242809439</v>
      </c>
      <c r="E60" s="5">
        <v>2.0731801199198072</v>
      </c>
      <c r="F60" s="5">
        <v>2.0970237568886825</v>
      </c>
      <c r="G60" s="9">
        <v>2.1206183062557855</v>
      </c>
      <c r="H60" s="5">
        <v>2.1430615540829057</v>
      </c>
      <c r="I60" s="5">
        <v>2.1651316042734829</v>
      </c>
      <c r="J60" s="5">
        <v>2.1868557542027491</v>
      </c>
      <c r="K60" s="5">
        <v>2.2082583584506685</v>
      </c>
      <c r="L60" s="4">
        <v>2.2293612258994462</v>
      </c>
      <c r="M60" s="5">
        <v>2.2481345816904321</v>
      </c>
      <c r="N60" s="5">
        <v>2.2666369538617896</v>
      </c>
      <c r="O60" s="5">
        <v>2.2848855953908935</v>
      </c>
      <c r="P60" s="5">
        <v>2.3028961514612303</v>
      </c>
      <c r="Q60" s="9">
        <v>2.3206828470167213</v>
      </c>
      <c r="R60" s="19">
        <f t="shared" si="0"/>
        <v>0.20006454076093583</v>
      </c>
      <c r="S60" s="5">
        <v>2.3364544532719158</v>
      </c>
      <c r="T60" s="5">
        <v>2.3520175083026187</v>
      </c>
      <c r="U60" s="5">
        <v>2.3673839430031931</v>
      </c>
      <c r="V60" s="5">
        <v>2.3825647032505994</v>
      </c>
      <c r="W60" s="4">
        <v>2.3975698515260633</v>
      </c>
      <c r="X60" s="5">
        <v>2.4107731699097665</v>
      </c>
      <c r="Y60" s="5">
        <v>2.4238073294766886</v>
      </c>
      <c r="Z60" s="5">
        <v>2.4366812686731509</v>
      </c>
      <c r="AA60" s="5">
        <v>2.4494032580782781</v>
      </c>
      <c r="AB60" s="9">
        <v>2.4619809625866789</v>
      </c>
      <c r="AC60" s="19">
        <f t="shared" si="1"/>
        <v>0.34136265633089335</v>
      </c>
      <c r="AD60" s="5">
        <v>2.472811904670249</v>
      </c>
      <c r="AE60" s="5">
        <v>2.4834920317541229</v>
      </c>
      <c r="AF60" s="5">
        <v>2.4940290407408003</v>
      </c>
      <c r="AG60" s="5">
        <v>2.5044300898322276</v>
      </c>
      <c r="AH60" s="4">
        <v>2.5147018453350301</v>
      </c>
      <c r="AI60" s="5">
        <v>2.5232257919857082</v>
      </c>
      <c r="AJ60" s="5">
        <v>2.5316124157956432</v>
      </c>
      <c r="AK60" s="5">
        <v>2.5398685096783935</v>
      </c>
      <c r="AL60" s="5">
        <v>2.5480004189069994</v>
      </c>
      <c r="AM60" s="4">
        <v>2.5560140776476925</v>
      </c>
      <c r="AN60" s="5">
        <v>2.562595901069598</v>
      </c>
      <c r="AO60" s="5">
        <v>2.5690442706500143</v>
      </c>
      <c r="AP60" s="5">
        <v>2.5753657509801866</v>
      </c>
      <c r="AQ60" s="5">
        <v>2.5815664866731023</v>
      </c>
      <c r="AR60" s="4">
        <v>2.5876522355917793</v>
      </c>
      <c r="AS60" s="5">
        <v>2.5924421219079474</v>
      </c>
      <c r="AT60" s="5">
        <v>2.5971002330443649</v>
      </c>
      <c r="AU60" s="5">
        <v>2.6016330534244956</v>
      </c>
      <c r="AV60" s="5">
        <v>2.6060466601297545</v>
      </c>
      <c r="AW60" s="4">
        <v>2.6103467545178072</v>
      </c>
      <c r="AX60" s="5">
        <v>2.6136111033150842</v>
      </c>
      <c r="AY60" s="5">
        <v>2.6167457347126479</v>
      </c>
      <c r="AZ60" s="5">
        <v>2.6197570696288577</v>
      </c>
      <c r="BA60" s="5">
        <v>2.6226511290666421</v>
      </c>
      <c r="BB60" s="4">
        <v>2.6254335648533691</v>
      </c>
      <c r="BC60" s="5">
        <v>2.6272620901915067</v>
      </c>
      <c r="BD60" s="5">
        <v>2.628969470637629</v>
      </c>
      <c r="BE60" s="5">
        <v>2.6305616293563787</v>
      </c>
      <c r="BF60" s="5">
        <v>2.632044129736371</v>
      </c>
      <c r="BG60" s="4">
        <v>2.6334222023228424</v>
      </c>
      <c r="BH60">
        <v>2.6341673391014702</v>
      </c>
      <c r="BI60">
        <v>2.6348084742374009</v>
      </c>
      <c r="BJ60">
        <v>2.6353505048131218</v>
      </c>
      <c r="BK60">
        <v>2.635798045091283</v>
      </c>
      <c r="BL60">
        <v>2.6361554466032739</v>
      </c>
      <c r="BM60">
        <v>2.635857062065972</v>
      </c>
      <c r="BN60">
        <v>2.635473070625026</v>
      </c>
      <c r="BO60">
        <v>2.6350072666791027</v>
      </c>
      <c r="BP60">
        <v>2.6344632409065349</v>
      </c>
      <c r="BQ60">
        <v>2.6338443936960876</v>
      </c>
      <c r="BR60">
        <v>2.6327650528664441</v>
      </c>
      <c r="BS60">
        <v>2.6316169871779542</v>
      </c>
      <c r="BT60">
        <v>2.6304030423564702</v>
      </c>
      <c r="BU60">
        <v>2.6291259232230653</v>
      </c>
      <c r="BV60">
        <v>2.6277882022448611</v>
      </c>
      <c r="BW60">
        <v>2.625987932669724</v>
      </c>
      <c r="BX60">
        <v>2.6240873796537287</v>
      </c>
      <c r="BY60">
        <v>2.6220918968110185</v>
      </c>
      <c r="BZ60">
        <v>2.6200065037568669</v>
      </c>
      <c r="CA60">
        <v>2.617835911428346</v>
      </c>
      <c r="CB60">
        <v>2.6156174190377421</v>
      </c>
      <c r="CC60">
        <v>2.6132813088019291</v>
      </c>
      <c r="CD60">
        <v>2.6108352146205047</v>
      </c>
      <c r="CE60">
        <v>2.6082862109988847</v>
      </c>
      <c r="CF60">
        <v>2.605640862294373</v>
      </c>
      <c r="CG60">
        <v>2.6030251713527677</v>
      </c>
      <c r="CH60">
        <v>2.6002979424865074</v>
      </c>
      <c r="CI60">
        <v>2.5974673609866441</v>
      </c>
      <c r="CJ60">
        <v>2.5945409636026193</v>
      </c>
      <c r="CK60">
        <v>2.5915256995251892</v>
      </c>
    </row>
    <row r="61" spans="1:89" ht="15.6">
      <c r="A61" s="16" t="s">
        <v>55</v>
      </c>
      <c r="B61" s="4">
        <v>15784.000000000018</v>
      </c>
      <c r="C61" s="5">
        <v>15890.302227779888</v>
      </c>
      <c r="D61" s="5">
        <v>15995.91815928623</v>
      </c>
      <c r="E61" s="5">
        <v>16100.883410972054</v>
      </c>
      <c r="F61" s="5">
        <v>16205.230284813182</v>
      </c>
      <c r="G61" s="9">
        <v>16308.988156412473</v>
      </c>
      <c r="H61" s="5">
        <v>16407.145445249877</v>
      </c>
      <c r="I61" s="5">
        <v>16504.545406071717</v>
      </c>
      <c r="J61" s="5">
        <v>16601.240730309921</v>
      </c>
      <c r="K61" s="5">
        <v>16697.278356305789</v>
      </c>
      <c r="L61" s="4">
        <v>16792.700223193115</v>
      </c>
      <c r="M61" s="5">
        <v>16878.790781896387</v>
      </c>
      <c r="N61" s="5">
        <v>16964.32629526408</v>
      </c>
      <c r="O61" s="5">
        <v>17049.343168004067</v>
      </c>
      <c r="P61" s="5">
        <v>17133.87408043032</v>
      </c>
      <c r="Q61" s="9">
        <v>17217.948440541666</v>
      </c>
      <c r="R61" s="19">
        <f t="shared" si="0"/>
        <v>908.96028412919259</v>
      </c>
      <c r="S61" s="5">
        <v>17293.732155852638</v>
      </c>
      <c r="T61" s="5">
        <v>17369.132747156949</v>
      </c>
      <c r="U61" s="5">
        <v>17444.172587993089</v>
      </c>
      <c r="V61" s="5">
        <v>17518.871971609129</v>
      </c>
      <c r="W61" s="4">
        <v>17593.249338683283</v>
      </c>
      <c r="X61" s="5">
        <v>17664.309782248583</v>
      </c>
      <c r="Y61" s="5">
        <v>17735.097071110369</v>
      </c>
      <c r="Z61" s="5">
        <v>17805.624338195645</v>
      </c>
      <c r="AA61" s="5">
        <v>17875.903621599202</v>
      </c>
      <c r="AB61" s="9">
        <v>17945.945972448168</v>
      </c>
      <c r="AC61" s="19">
        <f t="shared" si="1"/>
        <v>1636.9578160356941</v>
      </c>
      <c r="AD61" s="5">
        <v>18015.033519148499</v>
      </c>
      <c r="AE61" s="5">
        <v>18083.910874223413</v>
      </c>
      <c r="AF61" s="5">
        <v>18152.58606058218</v>
      </c>
      <c r="AG61" s="5">
        <v>18221.066500524928</v>
      </c>
      <c r="AH61" s="4">
        <v>18289.359069659535</v>
      </c>
      <c r="AI61" s="5">
        <v>18357.178508042296</v>
      </c>
      <c r="AJ61" s="5">
        <v>18424.825682324463</v>
      </c>
      <c r="AK61" s="5">
        <v>18492.305805266016</v>
      </c>
      <c r="AL61" s="5">
        <v>18559.623737722082</v>
      </c>
      <c r="AM61" s="4">
        <v>18626.784017781993</v>
      </c>
      <c r="AN61" s="5">
        <v>18690.641197072593</v>
      </c>
      <c r="AO61" s="5">
        <v>18754.356837994106</v>
      </c>
      <c r="AP61" s="5">
        <v>18817.93490715677</v>
      </c>
      <c r="AQ61" s="5">
        <v>18881.379112143411</v>
      </c>
      <c r="AR61" s="4">
        <v>18944.692922063947</v>
      </c>
      <c r="AS61" s="5">
        <v>19003.710124309488</v>
      </c>
      <c r="AT61" s="5">
        <v>19062.612151985897</v>
      </c>
      <c r="AU61" s="5">
        <v>19121.402391240281</v>
      </c>
      <c r="AV61" s="5">
        <v>19180.084000561779</v>
      </c>
      <c r="AW61" s="4">
        <v>19238.65992869444</v>
      </c>
      <c r="AX61" s="5">
        <v>19286.21126627392</v>
      </c>
      <c r="AY61" s="5">
        <v>19333.688187557149</v>
      </c>
      <c r="AZ61" s="5">
        <v>19381.093660705294</v>
      </c>
      <c r="BA61" s="5">
        <v>19428.430440889555</v>
      </c>
      <c r="BB61" s="4">
        <v>19475.701086720066</v>
      </c>
      <c r="BC61" s="5">
        <v>19512.931389185982</v>
      </c>
      <c r="BD61" s="5">
        <v>19550.120646971172</v>
      </c>
      <c r="BE61" s="5">
        <v>19587.271233538624</v>
      </c>
      <c r="BF61" s="5">
        <v>19624.385348392574</v>
      </c>
      <c r="BG61" s="4">
        <v>19661.465029867795</v>
      </c>
      <c r="BH61">
        <v>19689.021947888519</v>
      </c>
      <c r="BI61">
        <v>19716.563810972846</v>
      </c>
      <c r="BJ61">
        <v>19744.092384772041</v>
      </c>
      <c r="BK61">
        <v>19771.609306585142</v>
      </c>
      <c r="BL61">
        <v>19799.116094134861</v>
      </c>
      <c r="BM61">
        <v>19815.678733599903</v>
      </c>
      <c r="BN61">
        <v>19832.246831660068</v>
      </c>
      <c r="BO61">
        <v>19848.82172895041</v>
      </c>
      <c r="BP61">
        <v>19865.404672314326</v>
      </c>
      <c r="BQ61">
        <v>19881.996820630622</v>
      </c>
      <c r="BR61">
        <v>19886.195079677065</v>
      </c>
      <c r="BS61">
        <v>19890.412555401221</v>
      </c>
      <c r="BT61">
        <v>19894.650355416394</v>
      </c>
      <c r="BU61">
        <v>19898.909516664444</v>
      </c>
      <c r="BV61">
        <v>19903.191009317441</v>
      </c>
      <c r="BW61">
        <v>19894.804271783803</v>
      </c>
      <c r="BX61">
        <v>19886.442537223127</v>
      </c>
      <c r="BY61">
        <v>19878.106805249081</v>
      </c>
      <c r="BZ61">
        <v>19869.798020479455</v>
      </c>
      <c r="CA61">
        <v>19861.51707519712</v>
      </c>
      <c r="CB61">
        <v>19837.605625931403</v>
      </c>
      <c r="CC61">
        <v>19813.714914678894</v>
      </c>
      <c r="CD61">
        <v>19789.845958416354</v>
      </c>
      <c r="CE61">
        <v>19765.999729948144</v>
      </c>
      <c r="CF61">
        <v>19742.177159719977</v>
      </c>
      <c r="CG61">
        <v>19703.486982293565</v>
      </c>
      <c r="CH61">
        <v>19664.802562250519</v>
      </c>
      <c r="CI61">
        <v>19626.124904218312</v>
      </c>
      <c r="CJ61">
        <v>19587.454979162088</v>
      </c>
      <c r="CK61">
        <v>19548.793725541789</v>
      </c>
    </row>
    <row r="62" spans="1:89">
      <c r="A62" t="s">
        <v>56</v>
      </c>
      <c r="B62" s="4" t="s">
        <v>5</v>
      </c>
      <c r="C62" s="5" t="s">
        <v>5</v>
      </c>
      <c r="D62" s="5" t="s">
        <v>5</v>
      </c>
      <c r="E62" s="5" t="s">
        <v>5</v>
      </c>
      <c r="F62" s="5" t="s">
        <v>5</v>
      </c>
      <c r="G62" s="9" t="s">
        <v>5</v>
      </c>
      <c r="H62" s="5" t="s">
        <v>5</v>
      </c>
      <c r="I62" s="5" t="s">
        <v>5</v>
      </c>
      <c r="J62" s="5" t="s">
        <v>5</v>
      </c>
      <c r="K62" s="5" t="s">
        <v>5</v>
      </c>
      <c r="L62" s="4" t="s">
        <v>5</v>
      </c>
      <c r="M62" s="5" t="s">
        <v>5</v>
      </c>
      <c r="N62" s="5" t="s">
        <v>5</v>
      </c>
      <c r="O62" s="5" t="s">
        <v>5</v>
      </c>
      <c r="P62" s="5" t="s">
        <v>5</v>
      </c>
      <c r="Q62" s="9" t="s">
        <v>5</v>
      </c>
      <c r="R62" s="19"/>
      <c r="S62" s="5" t="s">
        <v>5</v>
      </c>
      <c r="T62" s="5" t="s">
        <v>5</v>
      </c>
      <c r="U62" s="5" t="s">
        <v>5</v>
      </c>
      <c r="V62" s="5" t="s">
        <v>5</v>
      </c>
      <c r="W62" s="4" t="s">
        <v>5</v>
      </c>
      <c r="X62" s="5" t="s">
        <v>5</v>
      </c>
      <c r="Y62" s="5" t="s">
        <v>5</v>
      </c>
      <c r="Z62" s="5" t="s">
        <v>5</v>
      </c>
      <c r="AA62" s="5" t="s">
        <v>5</v>
      </c>
      <c r="AB62" s="9" t="s">
        <v>5</v>
      </c>
      <c r="AC62" s="19"/>
      <c r="AD62" s="5" t="s">
        <v>5</v>
      </c>
      <c r="AE62" s="5" t="s">
        <v>5</v>
      </c>
      <c r="AF62" s="5" t="s">
        <v>5</v>
      </c>
      <c r="AG62" s="5" t="s">
        <v>5</v>
      </c>
      <c r="AH62" s="4" t="s">
        <v>5</v>
      </c>
      <c r="AI62" s="5" t="s">
        <v>5</v>
      </c>
      <c r="AJ62" s="5" t="s">
        <v>5</v>
      </c>
      <c r="AK62" s="5" t="s">
        <v>5</v>
      </c>
      <c r="AL62" s="5" t="s">
        <v>5</v>
      </c>
      <c r="AM62" s="4" t="s">
        <v>5</v>
      </c>
      <c r="AN62" s="5" t="s">
        <v>5</v>
      </c>
      <c r="AO62" s="5" t="s">
        <v>5</v>
      </c>
      <c r="AP62" s="5" t="s">
        <v>5</v>
      </c>
      <c r="AQ62" s="5" t="s">
        <v>5</v>
      </c>
      <c r="AR62" s="4" t="s">
        <v>5</v>
      </c>
      <c r="AS62" s="5" t="s">
        <v>5</v>
      </c>
      <c r="AT62" s="5" t="s">
        <v>5</v>
      </c>
      <c r="AU62" s="5" t="s">
        <v>5</v>
      </c>
      <c r="AV62" s="5" t="s">
        <v>5</v>
      </c>
      <c r="AW62" s="4" t="s">
        <v>5</v>
      </c>
      <c r="AX62" s="5" t="s">
        <v>5</v>
      </c>
      <c r="AY62" s="5" t="s">
        <v>5</v>
      </c>
      <c r="AZ62" s="5" t="s">
        <v>5</v>
      </c>
      <c r="BA62" s="5" t="s">
        <v>5</v>
      </c>
      <c r="BB62" s="4" t="s">
        <v>5</v>
      </c>
      <c r="BC62" s="5" t="s">
        <v>5</v>
      </c>
      <c r="BD62" s="5" t="s">
        <v>5</v>
      </c>
      <c r="BE62" s="5" t="s">
        <v>5</v>
      </c>
      <c r="BF62" s="5" t="s">
        <v>5</v>
      </c>
      <c r="BG62" s="4" t="s">
        <v>5</v>
      </c>
      <c r="BH62" t="s">
        <v>5</v>
      </c>
      <c r="BI62" t="s">
        <v>5</v>
      </c>
      <c r="BJ62" t="s">
        <v>5</v>
      </c>
      <c r="BK62" t="s">
        <v>5</v>
      </c>
      <c r="BL62" t="s">
        <v>5</v>
      </c>
      <c r="BM62" t="s">
        <v>5</v>
      </c>
      <c r="BN62" t="s">
        <v>5</v>
      </c>
      <c r="BO62" t="s">
        <v>5</v>
      </c>
      <c r="BP62" t="s">
        <v>5</v>
      </c>
      <c r="BQ62" t="s">
        <v>5</v>
      </c>
      <c r="BR62" t="s">
        <v>5</v>
      </c>
      <c r="BS62" t="s">
        <v>5</v>
      </c>
      <c r="BT62" t="s">
        <v>5</v>
      </c>
      <c r="BU62" t="s">
        <v>5</v>
      </c>
      <c r="BV62" t="s">
        <v>5</v>
      </c>
      <c r="BW62" t="s">
        <v>5</v>
      </c>
      <c r="BX62" t="s">
        <v>5</v>
      </c>
      <c r="BY62" t="s">
        <v>5</v>
      </c>
      <c r="BZ62" t="s">
        <v>5</v>
      </c>
      <c r="CA62" t="s">
        <v>5</v>
      </c>
      <c r="CB62" t="s">
        <v>5</v>
      </c>
      <c r="CC62" t="s">
        <v>5</v>
      </c>
      <c r="CD62" t="s">
        <v>5</v>
      </c>
      <c r="CE62" t="s">
        <v>5</v>
      </c>
      <c r="CF62" t="s">
        <v>5</v>
      </c>
      <c r="CG62" t="s">
        <v>5</v>
      </c>
      <c r="CH62" t="s">
        <v>5</v>
      </c>
      <c r="CI62" t="s">
        <v>5</v>
      </c>
      <c r="CJ62" t="s">
        <v>5</v>
      </c>
      <c r="CK62" t="s">
        <v>5</v>
      </c>
    </row>
    <row r="63" spans="1:89">
      <c r="A63" t="s">
        <v>57</v>
      </c>
      <c r="B63" s="4">
        <v>17.999999999999996</v>
      </c>
      <c r="C63" s="5">
        <v>18.182094957581786</v>
      </c>
      <c r="D63" s="5">
        <v>18.362571705242129</v>
      </c>
      <c r="E63" s="5">
        <v>18.541507373091957</v>
      </c>
      <c r="F63" s="5">
        <v>18.718972756358013</v>
      </c>
      <c r="G63" s="9">
        <v>18.895033000051395</v>
      </c>
      <c r="H63" s="5">
        <v>19.057065324080945</v>
      </c>
      <c r="I63" s="5">
        <v>19.21804347274891</v>
      </c>
      <c r="J63" s="5">
        <v>19.378004299698407</v>
      </c>
      <c r="K63" s="5">
        <v>19.536982307949948</v>
      </c>
      <c r="L63" s="4">
        <v>19.69500985352439</v>
      </c>
      <c r="M63" s="5">
        <v>19.844881168576162</v>
      </c>
      <c r="N63" s="5">
        <v>19.993747515953469</v>
      </c>
      <c r="O63" s="5">
        <v>20.141646130391742</v>
      </c>
      <c r="P63" s="5">
        <v>20.288611837014848</v>
      </c>
      <c r="Q63" s="9">
        <v>20.434677257608936</v>
      </c>
      <c r="R63" s="19">
        <f t="shared" si="0"/>
        <v>1.5396442575575406</v>
      </c>
      <c r="S63" s="5">
        <v>20.571346491717133</v>
      </c>
      <c r="T63" s="5">
        <v>20.706999871309815</v>
      </c>
      <c r="U63" s="5">
        <v>20.841678962980247</v>
      </c>
      <c r="V63" s="5">
        <v>20.975422553334305</v>
      </c>
      <c r="W63" s="4">
        <v>21.108266888213812</v>
      </c>
      <c r="X63" s="5">
        <v>21.233357806153098</v>
      </c>
      <c r="Y63" s="5">
        <v>21.357323497890462</v>
      </c>
      <c r="Z63" s="5">
        <v>21.480216380031735</v>
      </c>
      <c r="AA63" s="5">
        <v>21.602085161223922</v>
      </c>
      <c r="AB63" s="9">
        <v>21.722975172319153</v>
      </c>
      <c r="AC63" s="19">
        <f t="shared" si="1"/>
        <v>2.8279421722677576</v>
      </c>
      <c r="AD63" s="5">
        <v>21.831461412870375</v>
      </c>
      <c r="AE63" s="5">
        <v>21.938806882143801</v>
      </c>
      <c r="AF63" s="5">
        <v>22.045067929270793</v>
      </c>
      <c r="AG63" s="5">
        <v>22.15029690866433</v>
      </c>
      <c r="AH63" s="4">
        <v>22.254542532150893</v>
      </c>
      <c r="AI63" s="5">
        <v>22.34617375765918</v>
      </c>
      <c r="AJ63" s="5">
        <v>22.436773496914473</v>
      </c>
      <c r="AK63" s="5">
        <v>22.526391988761002</v>
      </c>
      <c r="AL63" s="5">
        <v>22.615076076416219</v>
      </c>
      <c r="AM63" s="4">
        <v>22.702869491226277</v>
      </c>
      <c r="AN63" s="5">
        <v>22.777368998468631</v>
      </c>
      <c r="AO63" s="5">
        <v>22.850990787580884</v>
      </c>
      <c r="AP63" s="5">
        <v>22.923775655317943</v>
      </c>
      <c r="AQ63" s="5">
        <v>22.995761839441215</v>
      </c>
      <c r="AR63" s="4">
        <v>23.066985216430016</v>
      </c>
      <c r="AS63" s="5">
        <v>23.126110392539164</v>
      </c>
      <c r="AT63" s="5">
        <v>23.184413877725323</v>
      </c>
      <c r="AU63" s="5">
        <v>23.241933697547243</v>
      </c>
      <c r="AV63" s="5">
        <v>23.298705578497657</v>
      </c>
      <c r="AW63" s="4">
        <v>23.354763118598012</v>
      </c>
      <c r="AX63" s="5">
        <v>23.392451770563085</v>
      </c>
      <c r="AY63" s="5">
        <v>23.429337561059675</v>
      </c>
      <c r="AZ63" s="5">
        <v>23.46545752238077</v>
      </c>
      <c r="BA63" s="5">
        <v>23.500846538246382</v>
      </c>
      <c r="BB63" s="4">
        <v>23.535537496576069</v>
      </c>
      <c r="BC63" s="5">
        <v>23.55337916947872</v>
      </c>
      <c r="BD63" s="5">
        <v>23.570036146774701</v>
      </c>
      <c r="BE63" s="5">
        <v>23.585573274818422</v>
      </c>
      <c r="BF63" s="5">
        <v>23.600051056177275</v>
      </c>
      <c r="BG63" s="4">
        <v>23.613526005726257</v>
      </c>
      <c r="BH63">
        <v>23.608138603382372</v>
      </c>
      <c r="BI63">
        <v>23.601523256213522</v>
      </c>
      <c r="BJ63">
        <v>23.593748115465086</v>
      </c>
      <c r="BK63">
        <v>23.584876766872597</v>
      </c>
      <c r="BL63">
        <v>23.574968604978523</v>
      </c>
      <c r="BM63">
        <v>23.54857546325432</v>
      </c>
      <c r="BN63">
        <v>23.521220292265003</v>
      </c>
      <c r="BO63">
        <v>23.492949930568628</v>
      </c>
      <c r="BP63">
        <v>23.463808470417565</v>
      </c>
      <c r="BQ63">
        <v>23.433837455310254</v>
      </c>
      <c r="BR63">
        <v>23.389274059896646</v>
      </c>
      <c r="BS63">
        <v>23.343997749049635</v>
      </c>
      <c r="BT63">
        <v>23.298036502989106</v>
      </c>
      <c r="BU63">
        <v>23.251416947241619</v>
      </c>
      <c r="BV63">
        <v>23.204164433471426</v>
      </c>
      <c r="BW63">
        <v>23.145307844492176</v>
      </c>
      <c r="BX63">
        <v>23.085860103421592</v>
      </c>
      <c r="BY63">
        <v>23.025840266302929</v>
      </c>
      <c r="BZ63">
        <v>22.965266592538867</v>
      </c>
      <c r="CA63">
        <v>22.904156585966874</v>
      </c>
      <c r="CB63">
        <v>22.834277546452526</v>
      </c>
      <c r="CC63">
        <v>22.763864562360091</v>
      </c>
      <c r="CD63">
        <v>22.692932453818951</v>
      </c>
      <c r="CE63">
        <v>22.621495474532967</v>
      </c>
      <c r="CF63">
        <v>22.549567338323044</v>
      </c>
      <c r="CG63">
        <v>22.47073839971635</v>
      </c>
      <c r="CH63">
        <v>22.391415710763425</v>
      </c>
      <c r="CI63">
        <v>22.311611171969385</v>
      </c>
      <c r="CJ63">
        <v>22.231336259166937</v>
      </c>
      <c r="CK63">
        <v>22.150602041849559</v>
      </c>
    </row>
    <row r="64" spans="1:89">
      <c r="A64" t="s">
        <v>58</v>
      </c>
      <c r="B64" s="4">
        <v>556</v>
      </c>
      <c r="C64" s="5">
        <v>557.03757959804318</v>
      </c>
      <c r="D64" s="5">
        <v>557.92913994708579</v>
      </c>
      <c r="E64" s="5">
        <v>558.68677148988104</v>
      </c>
      <c r="F64" s="5">
        <v>559.32125963752389</v>
      </c>
      <c r="G64" s="9">
        <v>559.84225998097543</v>
      </c>
      <c r="H64" s="5">
        <v>559.68889427884392</v>
      </c>
      <c r="I64" s="5">
        <v>559.46713190896082</v>
      </c>
      <c r="J64" s="5">
        <v>559.18084059234081</v>
      </c>
      <c r="K64" s="5">
        <v>558.83359854827324</v>
      </c>
      <c r="L64" s="4">
        <v>558.42872169104078</v>
      </c>
      <c r="M64" s="5">
        <v>557.46881043838061</v>
      </c>
      <c r="N64" s="5">
        <v>556.46867427884342</v>
      </c>
      <c r="O64" s="5">
        <v>555.42987258123412</v>
      </c>
      <c r="P64" s="5">
        <v>554.3538799656809</v>
      </c>
      <c r="Q64" s="9">
        <v>553.24209211582286</v>
      </c>
      <c r="R64" s="19">
        <f t="shared" si="0"/>
        <v>-6.6001678651525708</v>
      </c>
      <c r="S64" s="5">
        <v>551.60058789249865</v>
      </c>
      <c r="T64" s="5">
        <v>549.93158589410234</v>
      </c>
      <c r="U64" s="5">
        <v>548.23573453783013</v>
      </c>
      <c r="V64" s="5">
        <v>546.51365635956927</v>
      </c>
      <c r="W64" s="4">
        <v>544.7659492796945</v>
      </c>
      <c r="X64" s="5">
        <v>542.55201571412965</v>
      </c>
      <c r="Y64" s="5">
        <v>540.31506597487703</v>
      </c>
      <c r="Z64" s="5">
        <v>538.05538503993307</v>
      </c>
      <c r="AA64" s="5">
        <v>535.7732479806084</v>
      </c>
      <c r="AB64" s="9">
        <v>533.46892029191872</v>
      </c>
      <c r="AC64" s="19">
        <f t="shared" si="1"/>
        <v>-26.373339689056706</v>
      </c>
      <c r="AD64" s="5">
        <v>530.73811729969191</v>
      </c>
      <c r="AE64" s="5">
        <v>527.98564157731857</v>
      </c>
      <c r="AF64" s="5">
        <v>525.21156726012964</v>
      </c>
      <c r="AG64" s="5">
        <v>522.41596378415306</v>
      </c>
      <c r="AH64" s="4">
        <v>519.5988959405928</v>
      </c>
      <c r="AI64" s="5">
        <v>516.36437260018954</v>
      </c>
      <c r="AJ64" s="5">
        <v>513.10761124048054</v>
      </c>
      <c r="AK64" s="5">
        <v>509.82852342088995</v>
      </c>
      <c r="AL64" s="5">
        <v>506.52701674459672</v>
      </c>
      <c r="AM64" s="4">
        <v>503.20299478884226</v>
      </c>
      <c r="AN64" s="5">
        <v>499.52805915704016</v>
      </c>
      <c r="AO64" s="5">
        <v>495.82988668858559</v>
      </c>
      <c r="AP64" s="5">
        <v>492.10823960034702</v>
      </c>
      <c r="AQ64" s="5">
        <v>488.36287425638437</v>
      </c>
      <c r="AR64" s="4">
        <v>484.59354097731119</v>
      </c>
      <c r="AS64" s="5">
        <v>480.58769400824838</v>
      </c>
      <c r="AT64" s="5">
        <v>476.55711263889543</v>
      </c>
      <c r="AU64" s="5">
        <v>472.50143942783973</v>
      </c>
      <c r="AV64" s="5">
        <v>468.42030764437254</v>
      </c>
      <c r="AW64" s="4">
        <v>464.31334091788131</v>
      </c>
      <c r="AX64" s="5">
        <v>460.23708024515315</v>
      </c>
      <c r="AY64" s="5">
        <v>456.13604795136791</v>
      </c>
      <c r="AZ64" s="5">
        <v>452.00984044642956</v>
      </c>
      <c r="BA64" s="5">
        <v>447.85804299109145</v>
      </c>
      <c r="BB64" s="4">
        <v>443.68022925159437</v>
      </c>
      <c r="BC64" s="5">
        <v>439.73698829816703</v>
      </c>
      <c r="BD64" s="5">
        <v>435.77045753838115</v>
      </c>
      <c r="BE64" s="5">
        <v>431.78025100326602</v>
      </c>
      <c r="BF64" s="5">
        <v>427.76597200714144</v>
      </c>
      <c r="BG64" s="4">
        <v>423.72721271880494</v>
      </c>
      <c r="BH64">
        <v>420.03928472799356</v>
      </c>
      <c r="BI64">
        <v>416.33030431185955</v>
      </c>
      <c r="BJ64">
        <v>412.59994337575171</v>
      </c>
      <c r="BK64">
        <v>408.84786513485193</v>
      </c>
      <c r="BL64">
        <v>405.0737237808649</v>
      </c>
      <c r="BM64">
        <v>401.6392073554224</v>
      </c>
      <c r="BN64">
        <v>398.1856748995354</v>
      </c>
      <c r="BO64">
        <v>394.7128568393436</v>
      </c>
      <c r="BP64">
        <v>391.22047686698079</v>
      </c>
      <c r="BQ64">
        <v>387.70825169546492</v>
      </c>
      <c r="BR64">
        <v>384.44759379462414</v>
      </c>
      <c r="BS64">
        <v>381.16904349287336</v>
      </c>
      <c r="BT64">
        <v>377.87237389674567</v>
      </c>
      <c r="BU64">
        <v>374.55735263842888</v>
      </c>
      <c r="BV64">
        <v>371.22374168394663</v>
      </c>
      <c r="BW64">
        <v>368.09793420893135</v>
      </c>
      <c r="BX64">
        <v>364.95536269994363</v>
      </c>
      <c r="BY64">
        <v>361.79582628300801</v>
      </c>
      <c r="BZ64">
        <v>358.61911931455199</v>
      </c>
      <c r="CA64">
        <v>355.42503121812825</v>
      </c>
      <c r="CB64">
        <v>352.46507694088041</v>
      </c>
      <c r="CC64">
        <v>349.49003446562085</v>
      </c>
      <c r="CD64">
        <v>346.49972532226667</v>
      </c>
      <c r="CE64">
        <v>343.49396693850213</v>
      </c>
      <c r="CF64">
        <v>340.47257250312595</v>
      </c>
      <c r="CG64">
        <v>337.71396183529578</v>
      </c>
      <c r="CH64">
        <v>334.94212540963787</v>
      </c>
      <c r="CI64">
        <v>332.15691427898702</v>
      </c>
      <c r="CJ64">
        <v>329.35817623109278</v>
      </c>
      <c r="CK64">
        <v>326.5457556848578</v>
      </c>
    </row>
    <row r="65" spans="1:89">
      <c r="A65" t="s">
        <v>59</v>
      </c>
      <c r="B65" s="4" t="s">
        <v>5</v>
      </c>
      <c r="C65" s="5" t="s">
        <v>5</v>
      </c>
      <c r="D65" s="5" t="s">
        <v>5</v>
      </c>
      <c r="E65" s="5" t="s">
        <v>5</v>
      </c>
      <c r="F65" s="5" t="s">
        <v>5</v>
      </c>
      <c r="G65" s="9" t="s">
        <v>5</v>
      </c>
      <c r="H65" s="5" t="s">
        <v>5</v>
      </c>
      <c r="I65" s="5" t="s">
        <v>5</v>
      </c>
      <c r="J65" s="5" t="s">
        <v>5</v>
      </c>
      <c r="K65" s="5" t="s">
        <v>5</v>
      </c>
      <c r="L65" s="4" t="s">
        <v>5</v>
      </c>
      <c r="M65" s="5" t="s">
        <v>5</v>
      </c>
      <c r="N65" s="5" t="s">
        <v>5</v>
      </c>
      <c r="O65" s="5" t="s">
        <v>5</v>
      </c>
      <c r="P65" s="5" t="s">
        <v>5</v>
      </c>
      <c r="Q65" s="9" t="s">
        <v>5</v>
      </c>
      <c r="R65" s="19"/>
      <c r="S65" s="5" t="s">
        <v>5</v>
      </c>
      <c r="T65" s="5" t="s">
        <v>5</v>
      </c>
      <c r="U65" s="5" t="s">
        <v>5</v>
      </c>
      <c r="V65" s="5" t="s">
        <v>5</v>
      </c>
      <c r="W65" s="4" t="s">
        <v>5</v>
      </c>
      <c r="X65" s="5" t="s">
        <v>5</v>
      </c>
      <c r="Y65" s="5" t="s">
        <v>5</v>
      </c>
      <c r="Z65" s="5" t="s">
        <v>5</v>
      </c>
      <c r="AA65" s="5" t="s">
        <v>5</v>
      </c>
      <c r="AB65" s="9" t="s">
        <v>5</v>
      </c>
      <c r="AC65" s="19"/>
      <c r="AD65" s="5" t="s">
        <v>5</v>
      </c>
      <c r="AE65" s="5" t="s">
        <v>5</v>
      </c>
      <c r="AF65" s="5" t="s">
        <v>5</v>
      </c>
      <c r="AG65" s="5" t="s">
        <v>5</v>
      </c>
      <c r="AH65" s="4" t="s">
        <v>5</v>
      </c>
      <c r="AI65" s="5" t="s">
        <v>5</v>
      </c>
      <c r="AJ65" s="5" t="s">
        <v>5</v>
      </c>
      <c r="AK65" s="5" t="s">
        <v>5</v>
      </c>
      <c r="AL65" s="5" t="s">
        <v>5</v>
      </c>
      <c r="AM65" s="4" t="s">
        <v>5</v>
      </c>
      <c r="AN65" s="5" t="s">
        <v>5</v>
      </c>
      <c r="AO65" s="5" t="s">
        <v>5</v>
      </c>
      <c r="AP65" s="5" t="s">
        <v>5</v>
      </c>
      <c r="AQ65" s="5" t="s">
        <v>5</v>
      </c>
      <c r="AR65" s="4" t="s">
        <v>5</v>
      </c>
      <c r="AS65" s="5" t="s">
        <v>5</v>
      </c>
      <c r="AT65" s="5" t="s">
        <v>5</v>
      </c>
      <c r="AU65" s="5" t="s">
        <v>5</v>
      </c>
      <c r="AV65" s="5" t="s">
        <v>5</v>
      </c>
      <c r="AW65" s="4" t="s">
        <v>5</v>
      </c>
      <c r="AX65" s="5" t="s">
        <v>5</v>
      </c>
      <c r="AY65" s="5" t="s">
        <v>5</v>
      </c>
      <c r="AZ65" s="5" t="s">
        <v>5</v>
      </c>
      <c r="BA65" s="5" t="s">
        <v>5</v>
      </c>
      <c r="BB65" s="4" t="s">
        <v>5</v>
      </c>
      <c r="BC65" s="5" t="s">
        <v>5</v>
      </c>
      <c r="BD65" s="5" t="s">
        <v>5</v>
      </c>
      <c r="BE65" s="5" t="s">
        <v>5</v>
      </c>
      <c r="BF65" s="5" t="s">
        <v>5</v>
      </c>
      <c r="BG65" s="4" t="s">
        <v>5</v>
      </c>
      <c r="BH65" t="s">
        <v>5</v>
      </c>
      <c r="BI65" t="s">
        <v>5</v>
      </c>
      <c r="BJ65" t="s">
        <v>5</v>
      </c>
      <c r="BK65" t="s">
        <v>5</v>
      </c>
      <c r="BL65" t="s">
        <v>5</v>
      </c>
      <c r="BM65" t="s">
        <v>5</v>
      </c>
      <c r="BN65" t="s">
        <v>5</v>
      </c>
      <c r="BO65" t="s">
        <v>5</v>
      </c>
      <c r="BP65" t="s">
        <v>5</v>
      </c>
      <c r="BQ65" t="s">
        <v>5</v>
      </c>
      <c r="BR65" t="s">
        <v>5</v>
      </c>
      <c r="BS65" t="s">
        <v>5</v>
      </c>
      <c r="BT65" t="s">
        <v>5</v>
      </c>
      <c r="BU65" t="s">
        <v>5</v>
      </c>
      <c r="BV65" t="s">
        <v>5</v>
      </c>
      <c r="BW65" t="s">
        <v>5</v>
      </c>
      <c r="BX65" t="s">
        <v>5</v>
      </c>
      <c r="BY65" t="s">
        <v>5</v>
      </c>
      <c r="BZ65" t="s">
        <v>5</v>
      </c>
      <c r="CA65" t="s">
        <v>5</v>
      </c>
      <c r="CB65" t="s">
        <v>5</v>
      </c>
      <c r="CC65" t="s">
        <v>5</v>
      </c>
      <c r="CD65" t="s">
        <v>5</v>
      </c>
      <c r="CE65" t="s">
        <v>5</v>
      </c>
      <c r="CF65" t="s">
        <v>5</v>
      </c>
      <c r="CG65" t="s">
        <v>5</v>
      </c>
      <c r="CH65" t="s">
        <v>5</v>
      </c>
      <c r="CI65" t="s">
        <v>5</v>
      </c>
      <c r="CJ65" t="s">
        <v>5</v>
      </c>
      <c r="CK65" t="s">
        <v>5</v>
      </c>
    </row>
    <row r="66" spans="1:89">
      <c r="A66" t="s">
        <v>60</v>
      </c>
      <c r="B66" s="4">
        <v>119.00000000000013</v>
      </c>
      <c r="C66" s="5">
        <v>120.11637962341953</v>
      </c>
      <c r="D66" s="5">
        <v>121.2146798939751</v>
      </c>
      <c r="E66" s="5">
        <v>122.2962000314236</v>
      </c>
      <c r="F66" s="5">
        <v>123.36210314216197</v>
      </c>
      <c r="G66" s="9">
        <v>124.41343399661129</v>
      </c>
      <c r="H66" s="5">
        <v>125.2963295034464</v>
      </c>
      <c r="I66" s="5">
        <v>126.1727603618825</v>
      </c>
      <c r="J66" s="5">
        <v>127.04298286856378</v>
      </c>
      <c r="K66" s="5">
        <v>127.90723645387709</v>
      </c>
      <c r="L66" s="4">
        <v>128.76574512175242</v>
      </c>
      <c r="M66" s="5">
        <v>129.56041774309008</v>
      </c>
      <c r="N66" s="5">
        <v>130.34932118604078</v>
      </c>
      <c r="O66" s="5">
        <v>131.13268072275289</v>
      </c>
      <c r="P66" s="5">
        <v>131.9107074770051</v>
      </c>
      <c r="Q66" s="9">
        <v>132.68359956416484</v>
      </c>
      <c r="R66" s="19">
        <f t="shared" si="0"/>
        <v>8.2701655675535477</v>
      </c>
      <c r="S66" s="5">
        <v>133.42609021998365</v>
      </c>
      <c r="T66" s="5">
        <v>134.15982822463337</v>
      </c>
      <c r="U66" s="5">
        <v>134.88527360917621</v>
      </c>
      <c r="V66" s="5">
        <v>135.6028517680956</v>
      </c>
      <c r="W66" s="4">
        <v>136.31295670788322</v>
      </c>
      <c r="X66" s="5">
        <v>136.96641859869271</v>
      </c>
      <c r="Y66" s="5">
        <v>137.60825182978158</v>
      </c>
      <c r="Z66" s="5">
        <v>138.23917743603081</v>
      </c>
      <c r="AA66" s="5">
        <v>138.85985626965436</v>
      </c>
      <c r="AB66" s="9">
        <v>139.47089519295113</v>
      </c>
      <c r="AC66" s="19">
        <f t="shared" si="1"/>
        <v>15.057461196339844</v>
      </c>
      <c r="AD66" s="5">
        <v>140.01501831854827</v>
      </c>
      <c r="AE66" s="5">
        <v>140.54736608468795</v>
      </c>
      <c r="AF66" s="5">
        <v>141.06869173110286</v>
      </c>
      <c r="AG66" s="5">
        <v>141.5796854357352</v>
      </c>
      <c r="AH66" s="4">
        <v>142.08098079776326</v>
      </c>
      <c r="AI66" s="5">
        <v>142.49442792004552</v>
      </c>
      <c r="AJ66" s="5">
        <v>142.89849852584823</v>
      </c>
      <c r="AK66" s="5">
        <v>143.29374915665366</v>
      </c>
      <c r="AL66" s="5">
        <v>143.68069390133408</v>
      </c>
      <c r="AM66" s="4">
        <v>144.05980836574381</v>
      </c>
      <c r="AN66" s="5">
        <v>144.32304618424882</v>
      </c>
      <c r="AO66" s="5">
        <v>144.57944220444</v>
      </c>
      <c r="AP66" s="5">
        <v>144.82935466418039</v>
      </c>
      <c r="AQ66" s="5">
        <v>145.07311819472554</v>
      </c>
      <c r="AR66" s="4">
        <v>145.31104572746841</v>
      </c>
      <c r="AS66" s="5">
        <v>145.44537459050446</v>
      </c>
      <c r="AT66" s="5">
        <v>145.57488851964527</v>
      </c>
      <c r="AU66" s="5">
        <v>145.69980336800691</v>
      </c>
      <c r="AV66" s="5">
        <v>145.82032302917179</v>
      </c>
      <c r="AW66" s="4">
        <v>145.93664025041517</v>
      </c>
      <c r="AX66" s="5">
        <v>145.97531670867556</v>
      </c>
      <c r="AY66" s="5">
        <v>146.01057039378824</v>
      </c>
      <c r="AZ66" s="5">
        <v>146.04253157323075</v>
      </c>
      <c r="BA66" s="5">
        <v>146.07132446242463</v>
      </c>
      <c r="BB66" s="4">
        <v>146.0970675705224</v>
      </c>
      <c r="BC66" s="5">
        <v>146.07056096560041</v>
      </c>
      <c r="BD66" s="5">
        <v>146.04156419775421</v>
      </c>
      <c r="BE66" s="5">
        <v>146.01015787277632</v>
      </c>
      <c r="BF66" s="5">
        <v>145.97641943090434</v>
      </c>
      <c r="BG66" s="4">
        <v>145.94042330004928</v>
      </c>
      <c r="BH66">
        <v>145.84493472327839</v>
      </c>
      <c r="BI66">
        <v>145.74748225727032</v>
      </c>
      <c r="BJ66">
        <v>145.64811934311794</v>
      </c>
      <c r="BK66">
        <v>145.546897640655</v>
      </c>
      <c r="BL66">
        <v>145.44386710199174</v>
      </c>
      <c r="BM66">
        <v>145.28173850541938</v>
      </c>
      <c r="BN66">
        <v>145.11773326896761</v>
      </c>
      <c r="BO66">
        <v>144.9518971984831</v>
      </c>
      <c r="BP66">
        <v>144.78427469235447</v>
      </c>
      <c r="BQ66">
        <v>144.61490879528634</v>
      </c>
      <c r="BR66">
        <v>144.39079660768653</v>
      </c>
      <c r="BS66">
        <v>144.16463699414061</v>
      </c>
      <c r="BT66">
        <v>143.93647870930442</v>
      </c>
      <c r="BU66">
        <v>143.70636900296253</v>
      </c>
      <c r="BV66">
        <v>143.47435367778172</v>
      </c>
      <c r="BW66">
        <v>143.20882651081968</v>
      </c>
      <c r="BX66">
        <v>142.94110378705088</v>
      </c>
      <c r="BY66">
        <v>142.6712394694313</v>
      </c>
      <c r="BZ66">
        <v>142.3992857885882</v>
      </c>
      <c r="CA66">
        <v>142.12529331175315</v>
      </c>
      <c r="CB66">
        <v>141.82258985801388</v>
      </c>
      <c r="CC66">
        <v>141.51761982395521</v>
      </c>
      <c r="CD66">
        <v>141.21044024587192</v>
      </c>
      <c r="CE66">
        <v>140.90110627623989</v>
      </c>
      <c r="CF66">
        <v>140.5896712605533</v>
      </c>
      <c r="CG66">
        <v>140.25230661280523</v>
      </c>
      <c r="CH66">
        <v>139.91270723183587</v>
      </c>
      <c r="CI66">
        <v>139.57092895400788</v>
      </c>
      <c r="CJ66">
        <v>139.22702576558504</v>
      </c>
      <c r="CK66">
        <v>138.88104987811374</v>
      </c>
    </row>
    <row r="67" spans="1:89">
      <c r="A67" t="s">
        <v>61</v>
      </c>
      <c r="B67" s="4">
        <v>16.000000000000007</v>
      </c>
      <c r="C67" s="5">
        <v>16.057073953869171</v>
      </c>
      <c r="D67" s="5">
        <v>16.113549204283686</v>
      </c>
      <c r="E67" s="5">
        <v>16.169444236675346</v>
      </c>
      <c r="F67" s="5">
        <v>16.224776736565246</v>
      </c>
      <c r="G67" s="9">
        <v>16.279563633630179</v>
      </c>
      <c r="H67" s="5">
        <v>16.327689168480479</v>
      </c>
      <c r="I67" s="5">
        <v>16.37490328655371</v>
      </c>
      <c r="J67" s="5">
        <v>16.421237711493173</v>
      </c>
      <c r="K67" s="5">
        <v>16.466722651852471</v>
      </c>
      <c r="L67" s="4">
        <v>16.5113868935961</v>
      </c>
      <c r="M67" s="5">
        <v>16.553686411117265</v>
      </c>
      <c r="N67" s="5">
        <v>16.594507653744181</v>
      </c>
      <c r="O67" s="5">
        <v>16.633910921363544</v>
      </c>
      <c r="P67" s="5">
        <v>16.671953125404087</v>
      </c>
      <c r="Q67" s="9">
        <v>16.708688032929707</v>
      </c>
      <c r="R67" s="19">
        <f t="shared" si="0"/>
        <v>0.42912439929952839</v>
      </c>
      <c r="S67" s="5">
        <v>16.746852233280617</v>
      </c>
      <c r="T67" s="5">
        <v>16.78303594350918</v>
      </c>
      <c r="U67" s="5">
        <v>16.817330552670946</v>
      </c>
      <c r="V67" s="5">
        <v>16.849821633728258</v>
      </c>
      <c r="W67" s="4">
        <v>16.880589417167059</v>
      </c>
      <c r="X67" s="5">
        <v>16.910354852280925</v>
      </c>
      <c r="Y67" s="5">
        <v>16.937957605499594</v>
      </c>
      <c r="Z67" s="5">
        <v>16.963501610026896</v>
      </c>
      <c r="AA67" s="5">
        <v>16.987083907870986</v>
      </c>
      <c r="AB67" s="9">
        <v>17.008795233464554</v>
      </c>
      <c r="AC67" s="19">
        <f t="shared" si="1"/>
        <v>0.72923159983437458</v>
      </c>
      <c r="AD67" s="5">
        <v>17.023170392611998</v>
      </c>
      <c r="AE67" s="5">
        <v>17.035449454770312</v>
      </c>
      <c r="AF67" s="5">
        <v>17.045729125672246</v>
      </c>
      <c r="AG67" s="5">
        <v>17.054099886369436</v>
      </c>
      <c r="AH67" s="4">
        <v>17.060646505107258</v>
      </c>
      <c r="AI67" s="5">
        <v>17.062786754426142</v>
      </c>
      <c r="AJ67" s="5">
        <v>17.062479364595912</v>
      </c>
      <c r="AK67" s="5">
        <v>17.059845493164666</v>
      </c>
      <c r="AL67" s="5">
        <v>17.054997887052917</v>
      </c>
      <c r="AM67" s="4">
        <v>17.048041625812882</v>
      </c>
      <c r="AN67" s="5">
        <v>17.03364540577218</v>
      </c>
      <c r="AO67" s="5">
        <v>17.016810313809628</v>
      </c>
      <c r="AP67" s="5">
        <v>16.997655273478909</v>
      </c>
      <c r="AQ67" s="5">
        <v>16.976290964161802</v>
      </c>
      <c r="AR67" s="4">
        <v>16.95282054637989</v>
      </c>
      <c r="AS67" s="5">
        <v>16.92138560171572</v>
      </c>
      <c r="AT67" s="5">
        <v>16.887879551868384</v>
      </c>
      <c r="AU67" s="5">
        <v>16.852392654927879</v>
      </c>
      <c r="AV67" s="5">
        <v>16.815009412473191</v>
      </c>
      <c r="AW67" s="4">
        <v>16.775809033760744</v>
      </c>
      <c r="AX67" s="5">
        <v>16.736725303083869</v>
      </c>
      <c r="AY67" s="5">
        <v>16.696141461235278</v>
      </c>
      <c r="AZ67" s="5">
        <v>16.654113110510771</v>
      </c>
      <c r="BA67" s="5">
        <v>16.610692774230845</v>
      </c>
      <c r="BB67" s="4">
        <v>16.56593011145441</v>
      </c>
      <c r="BC67" s="5">
        <v>16.521964766536986</v>
      </c>
      <c r="BD67" s="5">
        <v>16.476891246957123</v>
      </c>
      <c r="BE67" s="5">
        <v>16.430744411876606</v>
      </c>
      <c r="BF67" s="5">
        <v>16.383557436376645</v>
      </c>
      <c r="BG67" s="4">
        <v>16.335361913279218</v>
      </c>
      <c r="BH67">
        <v>16.287493456648377</v>
      </c>
      <c r="BI67">
        <v>16.238777543748835</v>
      </c>
      <c r="BJ67">
        <v>16.189236618121722</v>
      </c>
      <c r="BK67">
        <v>16.13889216996099</v>
      </c>
      <c r="BL67">
        <v>16.087764786239532</v>
      </c>
      <c r="BM67">
        <v>16.03967976822581</v>
      </c>
      <c r="BN67">
        <v>15.990960235317429</v>
      </c>
      <c r="BO67">
        <v>15.941620407132245</v>
      </c>
      <c r="BP67">
        <v>15.891673973280716</v>
      </c>
      <c r="BQ67">
        <v>15.841134117539237</v>
      </c>
      <c r="BR67">
        <v>15.793545977204351</v>
      </c>
      <c r="BS67">
        <v>15.745474513010118</v>
      </c>
      <c r="BT67">
        <v>15.696928832686543</v>
      </c>
      <c r="BU67">
        <v>15.647917744787865</v>
      </c>
      <c r="BV67">
        <v>15.59844977052601</v>
      </c>
      <c r="BW67">
        <v>15.552293488862579</v>
      </c>
      <c r="BX67">
        <v>15.505763421925302</v>
      </c>
      <c r="BY67">
        <v>15.458865554700434</v>
      </c>
      <c r="BZ67">
        <v>15.411605697210028</v>
      </c>
      <c r="CA67">
        <v>15.36398949056089</v>
      </c>
      <c r="CB67">
        <v>15.320976482181905</v>
      </c>
      <c r="CC67">
        <v>15.277634017307753</v>
      </c>
      <c r="CD67">
        <v>15.233967842767759</v>
      </c>
      <c r="CE67">
        <v>15.189983536785926</v>
      </c>
      <c r="CF67">
        <v>15.145686514954601</v>
      </c>
      <c r="CG67">
        <v>15.107202157951754</v>
      </c>
      <c r="CH67">
        <v>15.068402774502124</v>
      </c>
      <c r="CI67">
        <v>15.029295392634163</v>
      </c>
      <c r="CJ67">
        <v>14.989886811383782</v>
      </c>
      <c r="CK67">
        <v>14.95018361000588</v>
      </c>
    </row>
    <row r="68" spans="1:89">
      <c r="A68" t="s">
        <v>62</v>
      </c>
      <c r="B68" s="4">
        <v>185.00000000000009</v>
      </c>
      <c r="C68" s="5">
        <v>188.08657310143775</v>
      </c>
      <c r="D68" s="5">
        <v>191.12267158616416</v>
      </c>
      <c r="E68" s="5">
        <v>194.11219833773674</v>
      </c>
      <c r="F68" s="5">
        <v>197.05857409080275</v>
      </c>
      <c r="G68" s="9">
        <v>199.96481374863197</v>
      </c>
      <c r="H68" s="5">
        <v>202.88672273674266</v>
      </c>
      <c r="I68" s="5">
        <v>205.765677675522</v>
      </c>
      <c r="J68" s="5">
        <v>208.60471879709502</v>
      </c>
      <c r="K68" s="5">
        <v>211.40654172348414</v>
      </c>
      <c r="L68" s="4">
        <v>214.17354756786514</v>
      </c>
      <c r="M68" s="5">
        <v>216.96341659779128</v>
      </c>
      <c r="N68" s="5">
        <v>219.71362081610192</v>
      </c>
      <c r="O68" s="5">
        <v>222.42688135157965</v>
      </c>
      <c r="P68" s="5">
        <v>225.10562443350344</v>
      </c>
      <c r="Q68" s="9">
        <v>227.75202217576538</v>
      </c>
      <c r="R68" s="19">
        <f t="shared" si="0"/>
        <v>27.787208427133407</v>
      </c>
      <c r="S68" s="5">
        <v>230.35790806173438</v>
      </c>
      <c r="T68" s="5">
        <v>232.92639283301486</v>
      </c>
      <c r="U68" s="5">
        <v>235.46002352518957</v>
      </c>
      <c r="V68" s="5">
        <v>237.96108028559397</v>
      </c>
      <c r="W68" s="4">
        <v>240.43161176421663</v>
      </c>
      <c r="X68" s="5">
        <v>242.80093554336608</v>
      </c>
      <c r="Y68" s="5">
        <v>245.13508659355429</v>
      </c>
      <c r="Z68" s="5">
        <v>247.43645127127471</v>
      </c>
      <c r="AA68" s="5">
        <v>249.70717458606094</v>
      </c>
      <c r="AB68" s="9">
        <v>251.94919083477021</v>
      </c>
      <c r="AC68" s="19">
        <f t="shared" si="1"/>
        <v>51.984377086138238</v>
      </c>
      <c r="AD68" s="5">
        <v>254.12394729937131</v>
      </c>
      <c r="AE68" s="5">
        <v>256.26570002794375</v>
      </c>
      <c r="AF68" s="5">
        <v>258.37666783316104</v>
      </c>
      <c r="AG68" s="5">
        <v>260.45885217086897</v>
      </c>
      <c r="AH68" s="4">
        <v>262.51406371770094</v>
      </c>
      <c r="AI68" s="5">
        <v>264.4562829056481</v>
      </c>
      <c r="AJ68" s="5">
        <v>266.36805711174202</v>
      </c>
      <c r="AK68" s="5">
        <v>268.25140455503515</v>
      </c>
      <c r="AL68" s="5">
        <v>270.10815321032169</v>
      </c>
      <c r="AM68" s="4">
        <v>271.93996308082751</v>
      </c>
      <c r="AN68" s="5">
        <v>273.64115680932525</v>
      </c>
      <c r="AO68" s="5">
        <v>275.31491220922834</v>
      </c>
      <c r="AP68" s="5">
        <v>276.96300618729572</v>
      </c>
      <c r="AQ68" s="5">
        <v>278.58705561762412</v>
      </c>
      <c r="AR68" s="4">
        <v>280.1885351701884</v>
      </c>
      <c r="AS68" s="5">
        <v>281.60521761451565</v>
      </c>
      <c r="AT68" s="5">
        <v>282.99821286591322</v>
      </c>
      <c r="AU68" s="5">
        <v>284.36899238161072</v>
      </c>
      <c r="AV68" s="5">
        <v>285.71890349430481</v>
      </c>
      <c r="AW68" s="4">
        <v>287.049182320368</v>
      </c>
      <c r="AX68" s="5">
        <v>288.29088682269389</v>
      </c>
      <c r="AY68" s="5">
        <v>289.51226965833041</v>
      </c>
      <c r="AZ68" s="5">
        <v>290.71454265888048</v>
      </c>
      <c r="BA68" s="5">
        <v>291.89882073753637</v>
      </c>
      <c r="BB68" s="4">
        <v>293.06613141954404</v>
      </c>
      <c r="BC68" s="5">
        <v>294.13432071929509</v>
      </c>
      <c r="BD68" s="5">
        <v>295.18467342369144</v>
      </c>
      <c r="BE68" s="5">
        <v>296.21822470527269</v>
      </c>
      <c r="BF68" s="5">
        <v>297.23593049218636</v>
      </c>
      <c r="BG68" s="4">
        <v>298.23867490335425</v>
      </c>
      <c r="BH68">
        <v>299.08597697740106</v>
      </c>
      <c r="BI68">
        <v>299.91739447951301</v>
      </c>
      <c r="BJ68">
        <v>300.73383083328378</v>
      </c>
      <c r="BK68">
        <v>301.53612336663417</v>
      </c>
      <c r="BL68">
        <v>302.32504921918138</v>
      </c>
      <c r="BM68">
        <v>302.97506202266976</v>
      </c>
      <c r="BN68">
        <v>303.61097882638819</v>
      </c>
      <c r="BO68">
        <v>304.23358633163798</v>
      </c>
      <c r="BP68">
        <v>304.84361607165806</v>
      </c>
      <c r="BQ68">
        <v>305.44174912303941</v>
      </c>
      <c r="BR68">
        <v>305.89375781376839</v>
      </c>
      <c r="BS68">
        <v>306.3282346409606</v>
      </c>
      <c r="BT68">
        <v>306.74629854958783</v>
      </c>
      <c r="BU68">
        <v>307.14898161152166</v>
      </c>
      <c r="BV68">
        <v>307.53723720013943</v>
      </c>
      <c r="BW68">
        <v>307.79668542361725</v>
      </c>
      <c r="BX68">
        <v>308.038725901764</v>
      </c>
      <c r="BY68">
        <v>308.26453090172151</v>
      </c>
      <c r="BZ68">
        <v>308.47517921217661</v>
      </c>
      <c r="CA68">
        <v>308.67166513173487</v>
      </c>
      <c r="CB68">
        <v>308.71936923819374</v>
      </c>
      <c r="CC68">
        <v>308.75182932405909</v>
      </c>
      <c r="CD68">
        <v>308.77007841367367</v>
      </c>
      <c r="CE68">
        <v>308.77506906320616</v>
      </c>
      <c r="CF68">
        <v>308.76768088225521</v>
      </c>
      <c r="CG68">
        <v>308.62366670754795</v>
      </c>
      <c r="CH68">
        <v>308.46761218115165</v>
      </c>
      <c r="CI68">
        <v>308.30030722925426</v>
      </c>
      <c r="CJ68">
        <v>308.12248412913539</v>
      </c>
      <c r="CK68">
        <v>307.93482253403766</v>
      </c>
    </row>
    <row r="69" spans="1:89">
      <c r="A69" t="s">
        <v>63</v>
      </c>
      <c r="B69" s="4">
        <v>32.000000000000014</v>
      </c>
      <c r="C69" s="5">
        <v>32.582223076605523</v>
      </c>
      <c r="D69" s="5">
        <v>33.147562952480925</v>
      </c>
      <c r="E69" s="5">
        <v>33.697441716988173</v>
      </c>
      <c r="F69" s="5">
        <v>34.233110866945687</v>
      </c>
      <c r="G69" s="9">
        <v>34.755677260627735</v>
      </c>
      <c r="H69" s="5">
        <v>35.392192629320121</v>
      </c>
      <c r="I69" s="5">
        <v>36.005908414176162</v>
      </c>
      <c r="J69" s="5">
        <v>36.598943516544523</v>
      </c>
      <c r="K69" s="5">
        <v>37.173140659858873</v>
      </c>
      <c r="L69" s="4">
        <v>37.730111891527471</v>
      </c>
      <c r="M69" s="5">
        <v>38.351652307368674</v>
      </c>
      <c r="N69" s="5">
        <v>38.949610493210898</v>
      </c>
      <c r="O69" s="5">
        <v>39.526160949448787</v>
      </c>
      <c r="P69" s="5">
        <v>40.08319885337955</v>
      </c>
      <c r="Q69" s="9">
        <v>40.62238539234837</v>
      </c>
      <c r="R69" s="19">
        <f t="shared" si="0"/>
        <v>5.8667081317206353</v>
      </c>
      <c r="S69" s="5">
        <v>41.19050299651947</v>
      </c>
      <c r="T69" s="5">
        <v>41.737012780222223</v>
      </c>
      <c r="U69" s="5">
        <v>42.263798952450422</v>
      </c>
      <c r="V69" s="5">
        <v>42.772517782694592</v>
      </c>
      <c r="W69" s="4">
        <v>43.264632474673952</v>
      </c>
      <c r="X69" s="5">
        <v>43.774856262812257</v>
      </c>
      <c r="Y69" s="5">
        <v>44.265831971097938</v>
      </c>
      <c r="Z69" s="5">
        <v>44.739138832626708</v>
      </c>
      <c r="AA69" s="5">
        <v>45.196176985871041</v>
      </c>
      <c r="AB69" s="9">
        <v>45.638193180232243</v>
      </c>
      <c r="AC69" s="19">
        <f t="shared" si="1"/>
        <v>10.882515919604508</v>
      </c>
      <c r="AD69" s="5">
        <v>46.072536989750354</v>
      </c>
      <c r="AE69" s="5">
        <v>46.490865156816376</v>
      </c>
      <c r="AF69" s="5">
        <v>46.894376231433689</v>
      </c>
      <c r="AG69" s="5">
        <v>47.284145111357851</v>
      </c>
      <c r="AH69" s="4">
        <v>47.661139217140189</v>
      </c>
      <c r="AI69" s="5">
        <v>48.015446575460452</v>
      </c>
      <c r="AJ69" s="5">
        <v>48.356541979954095</v>
      </c>
      <c r="AK69" s="5">
        <v>48.685318255352158</v>
      </c>
      <c r="AL69" s="5">
        <v>49.002585186242243</v>
      </c>
      <c r="AM69" s="4">
        <v>49.309079335434859</v>
      </c>
      <c r="AN69" s="5">
        <v>49.598509378227028</v>
      </c>
      <c r="AO69" s="5">
        <v>49.876258201599306</v>
      </c>
      <c r="AP69" s="5">
        <v>50.143060864838084</v>
      </c>
      <c r="AQ69" s="5">
        <v>50.399588824288067</v>
      </c>
      <c r="AR69" s="4">
        <v>50.646456942607017</v>
      </c>
      <c r="AS69" s="5">
        <v>50.904406856065322</v>
      </c>
      <c r="AT69" s="5">
        <v>51.148375033943026</v>
      </c>
      <c r="AU69" s="5">
        <v>51.379301562513845</v>
      </c>
      <c r="AV69" s="5">
        <v>51.598039738447888</v>
      </c>
      <c r="AW69" s="4">
        <v>51.805366259311953</v>
      </c>
      <c r="AX69" s="5">
        <v>52.027559778572773</v>
      </c>
      <c r="AY69" s="5">
        <v>52.234854372065826</v>
      </c>
      <c r="AZ69" s="5">
        <v>52.428294701243104</v>
      </c>
      <c r="BA69" s="5">
        <v>52.60882536321666</v>
      </c>
      <c r="BB69" s="4">
        <v>52.777303044248107</v>
      </c>
      <c r="BC69" s="5">
        <v>52.937526779272154</v>
      </c>
      <c r="BD69" s="5">
        <v>53.083874623987185</v>
      </c>
      <c r="BE69" s="5">
        <v>53.217296766593719</v>
      </c>
      <c r="BF69" s="5">
        <v>53.338654671396824</v>
      </c>
      <c r="BG69" s="4">
        <v>53.448731571106173</v>
      </c>
      <c r="BH69">
        <v>53.539165258312785</v>
      </c>
      <c r="BI69">
        <v>53.618485405665403</v>
      </c>
      <c r="BJ69">
        <v>53.687385316549566</v>
      </c>
      <c r="BK69">
        <v>53.746499268306792</v>
      </c>
      <c r="BL69">
        <v>53.796408878470189</v>
      </c>
      <c r="BM69">
        <v>53.824373931638505</v>
      </c>
      <c r="BN69">
        <v>53.843855896471958</v>
      </c>
      <c r="BO69">
        <v>53.855322745460086</v>
      </c>
      <c r="BP69">
        <v>53.859207051441039</v>
      </c>
      <c r="BQ69">
        <v>53.855909382234771</v>
      </c>
      <c r="BR69">
        <v>53.832648321690499</v>
      </c>
      <c r="BS69">
        <v>53.803015738323239</v>
      </c>
      <c r="BT69">
        <v>53.767316844564085</v>
      </c>
      <c r="BU69">
        <v>53.725836602346838</v>
      </c>
      <c r="BV69">
        <v>53.678841427151873</v>
      </c>
      <c r="BW69">
        <v>53.616587391181014</v>
      </c>
      <c r="BX69">
        <v>53.549496112349949</v>
      </c>
      <c r="BY69">
        <v>53.477768009114698</v>
      </c>
      <c r="BZ69">
        <v>53.401591820486843</v>
      </c>
      <c r="CA69">
        <v>53.321145468739878</v>
      </c>
      <c r="CB69">
        <v>53.240190748455575</v>
      </c>
      <c r="CC69">
        <v>53.155580345033513</v>
      </c>
      <c r="CD69">
        <v>53.067448331542714</v>
      </c>
      <c r="CE69">
        <v>52.975921824499828</v>
      </c>
      <c r="CF69">
        <v>52.881121440592416</v>
      </c>
      <c r="CG69">
        <v>52.788461937795915</v>
      </c>
      <c r="CH69">
        <v>52.692959492262986</v>
      </c>
      <c r="CI69">
        <v>52.594708039423352</v>
      </c>
      <c r="CJ69">
        <v>52.493797106207012</v>
      </c>
      <c r="CK69">
        <v>52.390312072246488</v>
      </c>
    </row>
    <row r="70" spans="1:89">
      <c r="A70" t="s">
        <v>64</v>
      </c>
      <c r="B70" s="4" t="s">
        <v>5</v>
      </c>
      <c r="C70" s="5" t="s">
        <v>5</v>
      </c>
      <c r="D70" s="5" t="s">
        <v>5</v>
      </c>
      <c r="E70" s="5" t="s">
        <v>5</v>
      </c>
      <c r="F70" s="5" t="s">
        <v>5</v>
      </c>
      <c r="G70" s="9" t="s">
        <v>5</v>
      </c>
      <c r="H70" s="5" t="s">
        <v>5</v>
      </c>
      <c r="I70" s="5" t="s">
        <v>5</v>
      </c>
      <c r="J70" s="5" t="s">
        <v>5</v>
      </c>
      <c r="K70" s="5" t="s">
        <v>5</v>
      </c>
      <c r="L70" s="4" t="s">
        <v>5</v>
      </c>
      <c r="M70" s="5" t="s">
        <v>5</v>
      </c>
      <c r="N70" s="5" t="s">
        <v>5</v>
      </c>
      <c r="O70" s="5" t="s">
        <v>5</v>
      </c>
      <c r="P70" s="5" t="s">
        <v>5</v>
      </c>
      <c r="Q70" s="9" t="s">
        <v>5</v>
      </c>
      <c r="R70" s="19"/>
      <c r="S70" s="5" t="s">
        <v>5</v>
      </c>
      <c r="T70" s="5" t="s">
        <v>5</v>
      </c>
      <c r="U70" s="5" t="s">
        <v>5</v>
      </c>
      <c r="V70" s="5" t="s">
        <v>5</v>
      </c>
      <c r="W70" s="4" t="s">
        <v>5</v>
      </c>
      <c r="X70" s="5" t="s">
        <v>5</v>
      </c>
      <c r="Y70" s="5" t="s">
        <v>5</v>
      </c>
      <c r="Z70" s="5" t="s">
        <v>5</v>
      </c>
      <c r="AA70" s="5" t="s">
        <v>5</v>
      </c>
      <c r="AB70" s="9" t="s">
        <v>5</v>
      </c>
      <c r="AC70" s="19"/>
      <c r="AD70" s="5" t="s">
        <v>5</v>
      </c>
      <c r="AE70" s="5" t="s">
        <v>5</v>
      </c>
      <c r="AF70" s="5" t="s">
        <v>5</v>
      </c>
      <c r="AG70" s="5" t="s">
        <v>5</v>
      </c>
      <c r="AH70" s="4" t="s">
        <v>5</v>
      </c>
      <c r="AI70" s="5" t="s">
        <v>5</v>
      </c>
      <c r="AJ70" s="5" t="s">
        <v>5</v>
      </c>
      <c r="AK70" s="5" t="s">
        <v>5</v>
      </c>
      <c r="AL70" s="5" t="s">
        <v>5</v>
      </c>
      <c r="AM70" s="4" t="s">
        <v>5</v>
      </c>
      <c r="AN70" s="5" t="s">
        <v>5</v>
      </c>
      <c r="AO70" s="5" t="s">
        <v>5</v>
      </c>
      <c r="AP70" s="5" t="s">
        <v>5</v>
      </c>
      <c r="AQ70" s="5" t="s">
        <v>5</v>
      </c>
      <c r="AR70" s="4" t="s">
        <v>5</v>
      </c>
      <c r="AS70" s="5" t="s">
        <v>5</v>
      </c>
      <c r="AT70" s="5" t="s">
        <v>5</v>
      </c>
      <c r="AU70" s="5" t="s">
        <v>5</v>
      </c>
      <c r="AV70" s="5" t="s">
        <v>5</v>
      </c>
      <c r="AW70" s="4" t="s">
        <v>5</v>
      </c>
      <c r="AX70" s="5" t="s">
        <v>5</v>
      </c>
      <c r="AY70" s="5" t="s">
        <v>5</v>
      </c>
      <c r="AZ70" s="5" t="s">
        <v>5</v>
      </c>
      <c r="BA70" s="5" t="s">
        <v>5</v>
      </c>
      <c r="BB70" s="4" t="s">
        <v>5</v>
      </c>
      <c r="BC70" s="5" t="s">
        <v>5</v>
      </c>
      <c r="BD70" s="5" t="s">
        <v>5</v>
      </c>
      <c r="BE70" s="5" t="s">
        <v>5</v>
      </c>
      <c r="BF70" s="5" t="s">
        <v>5</v>
      </c>
      <c r="BG70" s="4" t="s">
        <v>5</v>
      </c>
      <c r="BH70" t="s">
        <v>5</v>
      </c>
      <c r="BI70" t="s">
        <v>5</v>
      </c>
      <c r="BJ70" t="s">
        <v>5</v>
      </c>
      <c r="BK70" t="s">
        <v>5</v>
      </c>
      <c r="BL70" t="s">
        <v>5</v>
      </c>
      <c r="BM70" t="s">
        <v>5</v>
      </c>
      <c r="BN70" t="s">
        <v>5</v>
      </c>
      <c r="BO70" t="s">
        <v>5</v>
      </c>
      <c r="BP70" t="s">
        <v>5</v>
      </c>
      <c r="BQ70" t="s">
        <v>5</v>
      </c>
      <c r="BR70" t="s">
        <v>5</v>
      </c>
      <c r="BS70" t="s">
        <v>5</v>
      </c>
      <c r="BT70" t="s">
        <v>5</v>
      </c>
      <c r="BU70" t="s">
        <v>5</v>
      </c>
      <c r="BV70" t="s">
        <v>5</v>
      </c>
      <c r="BW70" t="s">
        <v>5</v>
      </c>
      <c r="BX70" t="s">
        <v>5</v>
      </c>
      <c r="BY70" t="s">
        <v>5</v>
      </c>
      <c r="BZ70" t="s">
        <v>5</v>
      </c>
      <c r="CA70" t="s">
        <v>5</v>
      </c>
      <c r="CB70" t="s">
        <v>5</v>
      </c>
      <c r="CC70" t="s">
        <v>5</v>
      </c>
      <c r="CD70" t="s">
        <v>5</v>
      </c>
      <c r="CE70" t="s">
        <v>5</v>
      </c>
      <c r="CF70" t="s">
        <v>5</v>
      </c>
      <c r="CG70" t="s">
        <v>5</v>
      </c>
      <c r="CH70" t="s">
        <v>5</v>
      </c>
      <c r="CI70" t="s">
        <v>5</v>
      </c>
      <c r="CJ70" t="s">
        <v>5</v>
      </c>
      <c r="CK70" t="s">
        <v>5</v>
      </c>
    </row>
    <row r="71" spans="1:89">
      <c r="A71" t="s">
        <v>65</v>
      </c>
      <c r="B71" s="4">
        <v>7.0000000000000009</v>
      </c>
      <c r="C71" s="5">
        <v>7.0498128097791373</v>
      </c>
      <c r="D71" s="5">
        <v>7.0971424890382524</v>
      </c>
      <c r="E71" s="5">
        <v>7.1422253618916489</v>
      </c>
      <c r="F71" s="5">
        <v>7.185268103640178</v>
      </c>
      <c r="G71" s="9">
        <v>7.2264523457439456</v>
      </c>
      <c r="H71" s="5">
        <v>7.2727417461901789</v>
      </c>
      <c r="I71" s="5">
        <v>7.3156776390594018</v>
      </c>
      <c r="J71" s="5">
        <v>7.355636846925421</v>
      </c>
      <c r="K71" s="5">
        <v>7.3929414568848086</v>
      </c>
      <c r="L71" s="4">
        <v>7.4278685800503537</v>
      </c>
      <c r="M71" s="5">
        <v>7.4562138320802571</v>
      </c>
      <c r="N71" s="5">
        <v>7.4822027939822258</v>
      </c>
      <c r="O71" s="5">
        <v>7.506072403298206</v>
      </c>
      <c r="P71" s="5">
        <v>7.5280291771764887</v>
      </c>
      <c r="Q71" s="9">
        <v>7.5482540069517734</v>
      </c>
      <c r="R71" s="19">
        <f t="shared" si="0"/>
        <v>0.32180166120782783</v>
      </c>
      <c r="S71" s="5">
        <v>7.5606182616987194</v>
      </c>
      <c r="T71" s="5">
        <v>7.5717286921411233</v>
      </c>
      <c r="U71" s="5">
        <v>7.581684328471324</v>
      </c>
      <c r="V71" s="5">
        <v>7.5905743125116176</v>
      </c>
      <c r="W71" s="4">
        <v>7.5984791138176364</v>
      </c>
      <c r="X71" s="5">
        <v>7.5994156008966174</v>
      </c>
      <c r="Y71" s="5">
        <v>7.599747970031407</v>
      </c>
      <c r="Z71" s="5">
        <v>7.5995106261918757</v>
      </c>
      <c r="AA71" s="5">
        <v>7.5987355073209892</v>
      </c>
      <c r="AB71" s="9">
        <v>7.5974523034425676</v>
      </c>
      <c r="AC71" s="19">
        <f t="shared" si="1"/>
        <v>0.37099995769862204</v>
      </c>
      <c r="AD71" s="5">
        <v>7.5907156159720781</v>
      </c>
      <c r="AE71" s="5">
        <v>7.5836595312134341</v>
      </c>
      <c r="AF71" s="5">
        <v>7.5762968030485869</v>
      </c>
      <c r="AG71" s="5">
        <v>7.5686395344439532</v>
      </c>
      <c r="AH71" s="4">
        <v>7.5606992189001918</v>
      </c>
      <c r="AI71" s="5">
        <v>7.5468434246982898</v>
      </c>
      <c r="AJ71" s="5">
        <v>7.5327795837516502</v>
      </c>
      <c r="AK71" s="5">
        <v>7.5185132068453777</v>
      </c>
      <c r="AL71" s="5">
        <v>7.5040496017727172</v>
      </c>
      <c r="AM71" s="4">
        <v>7.4893938827145448</v>
      </c>
      <c r="AN71" s="5">
        <v>7.4691271956846688</v>
      </c>
      <c r="AO71" s="5">
        <v>7.4486922671329019</v>
      </c>
      <c r="AP71" s="5">
        <v>7.4280917929024506</v>
      </c>
      <c r="AQ71" s="5">
        <v>7.4073283923368427</v>
      </c>
      <c r="AR71" s="4">
        <v>7.3864046108803851</v>
      </c>
      <c r="AS71" s="5">
        <v>7.3622470112721405</v>
      </c>
      <c r="AT71" s="5">
        <v>7.337940230911995</v>
      </c>
      <c r="AU71" s="5">
        <v>7.3134856767683036</v>
      </c>
      <c r="AV71" s="5">
        <v>7.2888847199184204</v>
      </c>
      <c r="AW71" s="4">
        <v>7.2641386964435375</v>
      </c>
      <c r="AX71" s="5">
        <v>7.240161617275235</v>
      </c>
      <c r="AY71" s="5">
        <v>7.2160461726420797</v>
      </c>
      <c r="AZ71" s="5">
        <v>7.1917936677736769</v>
      </c>
      <c r="BA71" s="5">
        <v>7.1674053750264859</v>
      </c>
      <c r="BB71" s="4">
        <v>7.142882534697045</v>
      </c>
      <c r="BC71" s="5">
        <v>7.1201758264612591</v>
      </c>
      <c r="BD71" s="5">
        <v>7.0973310930271083</v>
      </c>
      <c r="BE71" s="5">
        <v>7.0743501564200617</v>
      </c>
      <c r="BF71" s="5">
        <v>7.0512347901208239</v>
      </c>
      <c r="BG71" s="4">
        <v>7.0279867205252371</v>
      </c>
      <c r="BH71">
        <v>7.006272725021895</v>
      </c>
      <c r="BI71">
        <v>6.9844155955133136</v>
      </c>
      <c r="BJ71">
        <v>6.9624179589245445</v>
      </c>
      <c r="BK71">
        <v>6.940282362655589</v>
      </c>
      <c r="BL71">
        <v>6.9180112774735187</v>
      </c>
      <c r="BM71">
        <v>6.8962845586642372</v>
      </c>
      <c r="BN71">
        <v>6.8744127122868983</v>
      </c>
      <c r="BO71">
        <v>6.8523989371997516</v>
      </c>
      <c r="BP71">
        <v>6.8302463257039081</v>
      </c>
      <c r="BQ71">
        <v>6.8079578678586472</v>
      </c>
      <c r="BR71">
        <v>6.7855048690003725</v>
      </c>
      <c r="BS71">
        <v>6.7629098037016862</v>
      </c>
      <c r="BT71">
        <v>6.7401760780816229</v>
      </c>
      <c r="BU71">
        <v>6.7173069790282289</v>
      </c>
      <c r="BV71">
        <v>6.6943056792670932</v>
      </c>
      <c r="BW71">
        <v>6.6721120708855564</v>
      </c>
      <c r="BX71">
        <v>6.6497901745304873</v>
      </c>
      <c r="BY71">
        <v>6.6273433021089199</v>
      </c>
      <c r="BZ71">
        <v>6.604774646511185</v>
      </c>
      <c r="CA71">
        <v>6.582087286800042</v>
      </c>
      <c r="CB71">
        <v>6.560573812511115</v>
      </c>
      <c r="CC71">
        <v>6.5389486736285498</v>
      </c>
      <c r="CD71">
        <v>6.5172149950511775</v>
      </c>
      <c r="CE71">
        <v>6.495375786789916</v>
      </c>
      <c r="CF71">
        <v>6.4734339490800279</v>
      </c>
      <c r="CG71">
        <v>6.453255350332932</v>
      </c>
      <c r="CH71">
        <v>6.4329842244735165</v>
      </c>
      <c r="CI71">
        <v>6.4126234485532683</v>
      </c>
      <c r="CJ71">
        <v>6.3921757909994561</v>
      </c>
      <c r="CK71">
        <v>6.3716439165544347</v>
      </c>
    </row>
    <row r="72" spans="1:89">
      <c r="A72" t="s">
        <v>66</v>
      </c>
      <c r="B72" s="4" t="s">
        <v>5</v>
      </c>
      <c r="C72" s="5" t="s">
        <v>5</v>
      </c>
      <c r="D72" s="5" t="s">
        <v>5</v>
      </c>
      <c r="E72" s="5" t="s">
        <v>5</v>
      </c>
      <c r="F72" s="5" t="s">
        <v>5</v>
      </c>
      <c r="G72" s="9" t="s">
        <v>5</v>
      </c>
      <c r="H72" s="5" t="s">
        <v>5</v>
      </c>
      <c r="I72" s="5" t="s">
        <v>5</v>
      </c>
      <c r="J72" s="5" t="s">
        <v>5</v>
      </c>
      <c r="K72" s="5" t="s">
        <v>5</v>
      </c>
      <c r="L72" s="4" t="s">
        <v>5</v>
      </c>
      <c r="M72" s="5" t="s">
        <v>5</v>
      </c>
      <c r="N72" s="5" t="s">
        <v>5</v>
      </c>
      <c r="O72" s="5" t="s">
        <v>5</v>
      </c>
      <c r="P72" s="5" t="s">
        <v>5</v>
      </c>
      <c r="Q72" s="9" t="s">
        <v>5</v>
      </c>
      <c r="R72" s="19"/>
      <c r="S72" s="5" t="s">
        <v>5</v>
      </c>
      <c r="T72" s="5" t="s">
        <v>5</v>
      </c>
      <c r="U72" s="5" t="s">
        <v>5</v>
      </c>
      <c r="V72" s="5" t="s">
        <v>5</v>
      </c>
      <c r="W72" s="4" t="s">
        <v>5</v>
      </c>
      <c r="X72" s="5" t="s">
        <v>5</v>
      </c>
      <c r="Y72" s="5" t="s">
        <v>5</v>
      </c>
      <c r="Z72" s="5" t="s">
        <v>5</v>
      </c>
      <c r="AA72" s="5" t="s">
        <v>5</v>
      </c>
      <c r="AB72" s="9" t="s">
        <v>5</v>
      </c>
      <c r="AC72" s="19"/>
      <c r="AD72" s="5" t="s">
        <v>5</v>
      </c>
      <c r="AE72" s="5" t="s">
        <v>5</v>
      </c>
      <c r="AF72" s="5" t="s">
        <v>5</v>
      </c>
      <c r="AG72" s="5" t="s">
        <v>5</v>
      </c>
      <c r="AH72" s="4" t="s">
        <v>5</v>
      </c>
      <c r="AI72" s="5" t="s">
        <v>5</v>
      </c>
      <c r="AJ72" s="5" t="s">
        <v>5</v>
      </c>
      <c r="AK72" s="5" t="s">
        <v>5</v>
      </c>
      <c r="AL72" s="5" t="s">
        <v>5</v>
      </c>
      <c r="AM72" s="4" t="s">
        <v>5</v>
      </c>
      <c r="AN72" s="5" t="s">
        <v>5</v>
      </c>
      <c r="AO72" s="5" t="s">
        <v>5</v>
      </c>
      <c r="AP72" s="5" t="s">
        <v>5</v>
      </c>
      <c r="AQ72" s="5" t="s">
        <v>5</v>
      </c>
      <c r="AR72" s="4" t="s">
        <v>5</v>
      </c>
      <c r="AS72" s="5" t="s">
        <v>5</v>
      </c>
      <c r="AT72" s="5" t="s">
        <v>5</v>
      </c>
      <c r="AU72" s="5" t="s">
        <v>5</v>
      </c>
      <c r="AV72" s="5" t="s">
        <v>5</v>
      </c>
      <c r="AW72" s="4" t="s">
        <v>5</v>
      </c>
      <c r="AX72" s="5" t="s">
        <v>5</v>
      </c>
      <c r="AY72" s="5" t="s">
        <v>5</v>
      </c>
      <c r="AZ72" s="5" t="s">
        <v>5</v>
      </c>
      <c r="BA72" s="5" t="s">
        <v>5</v>
      </c>
      <c r="BB72" s="4" t="s">
        <v>5</v>
      </c>
      <c r="BC72" s="5" t="s">
        <v>5</v>
      </c>
      <c r="BD72" s="5" t="s">
        <v>5</v>
      </c>
      <c r="BE72" s="5" t="s">
        <v>5</v>
      </c>
      <c r="BF72" s="5" t="s">
        <v>5</v>
      </c>
      <c r="BG72" s="4" t="s">
        <v>5</v>
      </c>
      <c r="BH72" t="s">
        <v>5</v>
      </c>
      <c r="BI72" t="s">
        <v>5</v>
      </c>
      <c r="BJ72" t="s">
        <v>5</v>
      </c>
      <c r="BK72" t="s">
        <v>5</v>
      </c>
      <c r="BL72" t="s">
        <v>5</v>
      </c>
      <c r="BM72" t="s">
        <v>5</v>
      </c>
      <c r="BN72" t="s">
        <v>5</v>
      </c>
      <c r="BO72" t="s">
        <v>5</v>
      </c>
      <c r="BP72" t="s">
        <v>5</v>
      </c>
      <c r="BQ72" t="s">
        <v>5</v>
      </c>
      <c r="BR72" t="s">
        <v>5</v>
      </c>
      <c r="BS72" t="s">
        <v>5</v>
      </c>
      <c r="BT72" t="s">
        <v>5</v>
      </c>
      <c r="BU72" t="s">
        <v>5</v>
      </c>
      <c r="BV72" t="s">
        <v>5</v>
      </c>
      <c r="BW72" t="s">
        <v>5</v>
      </c>
      <c r="BX72" t="s">
        <v>5</v>
      </c>
      <c r="BY72" t="s">
        <v>5</v>
      </c>
      <c r="BZ72" t="s">
        <v>5</v>
      </c>
      <c r="CA72" t="s">
        <v>5</v>
      </c>
      <c r="CB72" t="s">
        <v>5</v>
      </c>
      <c r="CC72" t="s">
        <v>5</v>
      </c>
      <c r="CD72" t="s">
        <v>5</v>
      </c>
      <c r="CE72" t="s">
        <v>5</v>
      </c>
      <c r="CF72" t="s">
        <v>5</v>
      </c>
      <c r="CG72" t="s">
        <v>5</v>
      </c>
      <c r="CH72" t="s">
        <v>5</v>
      </c>
      <c r="CI72" t="s">
        <v>5</v>
      </c>
      <c r="CJ72" t="s">
        <v>5</v>
      </c>
      <c r="CK72" t="s">
        <v>5</v>
      </c>
    </row>
    <row r="73" spans="1:89">
      <c r="A73" t="s">
        <v>67</v>
      </c>
      <c r="B73" s="4">
        <v>87.000000000000071</v>
      </c>
      <c r="C73" s="5">
        <v>87.805949619247656</v>
      </c>
      <c r="D73" s="5">
        <v>88.598557534714786</v>
      </c>
      <c r="E73" s="5">
        <v>89.378810409971905</v>
      </c>
      <c r="F73" s="5">
        <v>90.147589062365114</v>
      </c>
      <c r="G73" s="9">
        <v>90.90568258009651</v>
      </c>
      <c r="H73" s="5">
        <v>91.664533750410655</v>
      </c>
      <c r="I73" s="5">
        <v>92.407071424425325</v>
      </c>
      <c r="J73" s="5">
        <v>93.134670337711171</v>
      </c>
      <c r="K73" s="5">
        <v>93.848545357484369</v>
      </c>
      <c r="L73" s="4">
        <v>94.549774332260995</v>
      </c>
      <c r="M73" s="5">
        <v>95.188901387837305</v>
      </c>
      <c r="N73" s="5">
        <v>95.815627008991697</v>
      </c>
      <c r="O73" s="5">
        <v>96.430902175805159</v>
      </c>
      <c r="P73" s="5">
        <v>97.035578137684979</v>
      </c>
      <c r="Q73" s="9">
        <v>97.630419249907348</v>
      </c>
      <c r="R73" s="19">
        <f t="shared" ref="R73:R135" si="2">Q73-G73</f>
        <v>6.724736669810838</v>
      </c>
      <c r="S73" s="5">
        <v>98.150594883303924</v>
      </c>
      <c r="T73" s="5">
        <v>98.661543941215044</v>
      </c>
      <c r="U73" s="5">
        <v>99.163905913405088</v>
      </c>
      <c r="V73" s="5">
        <v>99.658260479127634</v>
      </c>
      <c r="W73" s="4">
        <v>100.14513436006928</v>
      </c>
      <c r="X73" s="5">
        <v>100.56822152122886</v>
      </c>
      <c r="Y73" s="5">
        <v>100.9826162585392</v>
      </c>
      <c r="Z73" s="5">
        <v>101.38892915889303</v>
      </c>
      <c r="AA73" s="5">
        <v>101.78771480610979</v>
      </c>
      <c r="AB73" s="9">
        <v>102.17947804102447</v>
      </c>
      <c r="AC73" s="19">
        <f t="shared" ref="AC73:AC135" si="3">AB73-G73</f>
        <v>11.273795460927957</v>
      </c>
      <c r="AD73" s="5">
        <v>102.49853632949998</v>
      </c>
      <c r="AE73" s="5">
        <v>102.81006000310823</v>
      </c>
      <c r="AF73" s="5">
        <v>103.11456703022672</v>
      </c>
      <c r="AG73" s="5">
        <v>103.41253023450683</v>
      </c>
      <c r="AH73" s="4">
        <v>103.70438207127411</v>
      </c>
      <c r="AI73" s="5">
        <v>103.91947281137351</v>
      </c>
      <c r="AJ73" s="5">
        <v>104.12868586095053</v>
      </c>
      <c r="AK73" s="5">
        <v>104.33239888131753</v>
      </c>
      <c r="AL73" s="5">
        <v>104.5309596066201</v>
      </c>
      <c r="AM73" s="4">
        <v>104.72468871447397</v>
      </c>
      <c r="AN73" s="5">
        <v>104.84111519607659</v>
      </c>
      <c r="AO73" s="5">
        <v>104.9536074983112</v>
      </c>
      <c r="AP73" s="5">
        <v>105.0623847369163</v>
      </c>
      <c r="AQ73" s="5">
        <v>105.16765137110309</v>
      </c>
      <c r="AR73" s="4">
        <v>105.26959838880975</v>
      </c>
      <c r="AS73" s="5">
        <v>105.29389670242679</v>
      </c>
      <c r="AT73" s="5">
        <v>105.3154702726345</v>
      </c>
      <c r="AU73" s="5">
        <v>105.33444915123548</v>
      </c>
      <c r="AV73" s="5">
        <v>105.35095612831057</v>
      </c>
      <c r="AW73" s="4">
        <v>105.36510722291106</v>
      </c>
      <c r="AX73" s="5">
        <v>105.34529690468221</v>
      </c>
      <c r="AY73" s="5">
        <v>105.32337352330252</v>
      </c>
      <c r="AZ73" s="5">
        <v>105.29942967708625</v>
      </c>
      <c r="BA73" s="5">
        <v>105.27355331149165</v>
      </c>
      <c r="BB73" s="4">
        <v>105.24582800166117</v>
      </c>
      <c r="BC73" s="5">
        <v>105.19710264563359</v>
      </c>
      <c r="BD73" s="5">
        <v>105.14650671154263</v>
      </c>
      <c r="BE73" s="5">
        <v>105.09412145368967</v>
      </c>
      <c r="BF73" s="5">
        <v>105.04002416309446</v>
      </c>
      <c r="BG73" s="4">
        <v>104.98428840033866</v>
      </c>
      <c r="BH73">
        <v>104.90392343912363</v>
      </c>
      <c r="BI73">
        <v>104.82181133480375</v>
      </c>
      <c r="BJ73">
        <v>104.73802927400091</v>
      </c>
      <c r="BK73">
        <v>104.65265069793625</v>
      </c>
      <c r="BL73">
        <v>104.56574552056998</v>
      </c>
      <c r="BM73">
        <v>104.44751910250658</v>
      </c>
      <c r="BN73">
        <v>104.32767465373423</v>
      </c>
      <c r="BO73">
        <v>104.2062838792406</v>
      </c>
      <c r="BP73">
        <v>104.08341506500413</v>
      </c>
      <c r="BQ73">
        <v>103.95913327315169</v>
      </c>
      <c r="BR73">
        <v>103.80190584006679</v>
      </c>
      <c r="BS73">
        <v>103.64320627527697</v>
      </c>
      <c r="BT73">
        <v>103.48309892825243</v>
      </c>
      <c r="BU73">
        <v>103.32164517414816</v>
      </c>
      <c r="BV73">
        <v>103.15890357803704</v>
      </c>
      <c r="BW73">
        <v>102.96811559636718</v>
      </c>
      <c r="BX73">
        <v>102.77602874617283</v>
      </c>
      <c r="BY73">
        <v>102.58269812028105</v>
      </c>
      <c r="BZ73">
        <v>102.38817637695728</v>
      </c>
      <c r="CA73">
        <v>102.19251386814975</v>
      </c>
      <c r="CB73">
        <v>101.98604226045587</v>
      </c>
      <c r="CC73">
        <v>101.77849067656513</v>
      </c>
      <c r="CD73">
        <v>101.56990388682814</v>
      </c>
      <c r="CE73">
        <v>101.36032477720322</v>
      </c>
      <c r="CF73">
        <v>101.14979444338161</v>
      </c>
      <c r="CG73">
        <v>100.93316598635285</v>
      </c>
      <c r="CH73">
        <v>100.71565069060816</v>
      </c>
      <c r="CI73">
        <v>100.49728470830949</v>
      </c>
      <c r="CJ73">
        <v>100.27810274066721</v>
      </c>
      <c r="CK73">
        <v>100.05813810669196</v>
      </c>
    </row>
    <row r="74" spans="1:89">
      <c r="A74" t="s">
        <v>68</v>
      </c>
      <c r="B74" s="4" t="s">
        <v>5</v>
      </c>
      <c r="C74" s="5" t="s">
        <v>5</v>
      </c>
      <c r="D74" s="5" t="s">
        <v>5</v>
      </c>
      <c r="E74" s="5" t="s">
        <v>5</v>
      </c>
      <c r="F74" s="5" t="s">
        <v>5</v>
      </c>
      <c r="G74" s="9" t="s">
        <v>5</v>
      </c>
      <c r="H74" s="5" t="s">
        <v>5</v>
      </c>
      <c r="I74" s="5" t="s">
        <v>5</v>
      </c>
      <c r="J74" s="5" t="s">
        <v>5</v>
      </c>
      <c r="K74" s="5" t="s">
        <v>5</v>
      </c>
      <c r="L74" s="4" t="s">
        <v>5</v>
      </c>
      <c r="M74" s="5" t="s">
        <v>5</v>
      </c>
      <c r="N74" s="5" t="s">
        <v>5</v>
      </c>
      <c r="O74" s="5" t="s">
        <v>5</v>
      </c>
      <c r="P74" s="5" t="s">
        <v>5</v>
      </c>
      <c r="Q74" s="9" t="s">
        <v>5</v>
      </c>
      <c r="R74" s="19"/>
      <c r="S74" s="5" t="s">
        <v>5</v>
      </c>
      <c r="T74" s="5" t="s">
        <v>5</v>
      </c>
      <c r="U74" s="5" t="s">
        <v>5</v>
      </c>
      <c r="V74" s="5" t="s">
        <v>5</v>
      </c>
      <c r="W74" s="4" t="s">
        <v>5</v>
      </c>
      <c r="X74" s="5" t="s">
        <v>5</v>
      </c>
      <c r="Y74" s="5" t="s">
        <v>5</v>
      </c>
      <c r="Z74" s="5" t="s">
        <v>5</v>
      </c>
      <c r="AA74" s="5" t="s">
        <v>5</v>
      </c>
      <c r="AB74" s="9" t="s">
        <v>5</v>
      </c>
      <c r="AC74" s="19"/>
      <c r="AD74" s="5" t="s">
        <v>5</v>
      </c>
      <c r="AE74" s="5" t="s">
        <v>5</v>
      </c>
      <c r="AF74" s="5" t="s">
        <v>5</v>
      </c>
      <c r="AG74" s="5" t="s">
        <v>5</v>
      </c>
      <c r="AH74" s="4" t="s">
        <v>5</v>
      </c>
      <c r="AI74" s="5" t="s">
        <v>5</v>
      </c>
      <c r="AJ74" s="5" t="s">
        <v>5</v>
      </c>
      <c r="AK74" s="5" t="s">
        <v>5</v>
      </c>
      <c r="AL74" s="5" t="s">
        <v>5</v>
      </c>
      <c r="AM74" s="4" t="s">
        <v>5</v>
      </c>
      <c r="AN74" s="5" t="s">
        <v>5</v>
      </c>
      <c r="AO74" s="5" t="s">
        <v>5</v>
      </c>
      <c r="AP74" s="5" t="s">
        <v>5</v>
      </c>
      <c r="AQ74" s="5" t="s">
        <v>5</v>
      </c>
      <c r="AR74" s="4" t="s">
        <v>5</v>
      </c>
      <c r="AS74" s="5" t="s">
        <v>5</v>
      </c>
      <c r="AT74" s="5" t="s">
        <v>5</v>
      </c>
      <c r="AU74" s="5" t="s">
        <v>5</v>
      </c>
      <c r="AV74" s="5" t="s">
        <v>5</v>
      </c>
      <c r="AW74" s="4" t="s">
        <v>5</v>
      </c>
      <c r="AX74" s="5" t="s">
        <v>5</v>
      </c>
      <c r="AY74" s="5" t="s">
        <v>5</v>
      </c>
      <c r="AZ74" s="5" t="s">
        <v>5</v>
      </c>
      <c r="BA74" s="5" t="s">
        <v>5</v>
      </c>
      <c r="BB74" s="4" t="s">
        <v>5</v>
      </c>
      <c r="BC74" s="5" t="s">
        <v>5</v>
      </c>
      <c r="BD74" s="5" t="s">
        <v>5</v>
      </c>
      <c r="BE74" s="5" t="s">
        <v>5</v>
      </c>
      <c r="BF74" s="5" t="s">
        <v>5</v>
      </c>
      <c r="BG74" s="4" t="s">
        <v>5</v>
      </c>
      <c r="BH74" t="s">
        <v>5</v>
      </c>
      <c r="BI74" t="s">
        <v>5</v>
      </c>
      <c r="BJ74" t="s">
        <v>5</v>
      </c>
      <c r="BK74" t="s">
        <v>5</v>
      </c>
      <c r="BL74" t="s">
        <v>5</v>
      </c>
      <c r="BM74" t="s">
        <v>5</v>
      </c>
      <c r="BN74" t="s">
        <v>5</v>
      </c>
      <c r="BO74" t="s">
        <v>5</v>
      </c>
      <c r="BP74" t="s">
        <v>5</v>
      </c>
      <c r="BQ74" t="s">
        <v>5</v>
      </c>
      <c r="BR74" t="s">
        <v>5</v>
      </c>
      <c r="BS74" t="s">
        <v>5</v>
      </c>
      <c r="BT74" t="s">
        <v>5</v>
      </c>
      <c r="BU74" t="s">
        <v>5</v>
      </c>
      <c r="BV74" t="s">
        <v>5</v>
      </c>
      <c r="BW74" t="s">
        <v>5</v>
      </c>
      <c r="BX74" t="s">
        <v>5</v>
      </c>
      <c r="BY74" t="s">
        <v>5</v>
      </c>
      <c r="BZ74" t="s">
        <v>5</v>
      </c>
      <c r="CA74" t="s">
        <v>5</v>
      </c>
      <c r="CB74" t="s">
        <v>5</v>
      </c>
      <c r="CC74" t="s">
        <v>5</v>
      </c>
      <c r="CD74" t="s">
        <v>5</v>
      </c>
      <c r="CE74" t="s">
        <v>5</v>
      </c>
      <c r="CF74" t="s">
        <v>5</v>
      </c>
      <c r="CG74" t="s">
        <v>5</v>
      </c>
      <c r="CH74" t="s">
        <v>5</v>
      </c>
      <c r="CI74" t="s">
        <v>5</v>
      </c>
      <c r="CJ74" t="s">
        <v>5</v>
      </c>
      <c r="CK74" t="s">
        <v>5</v>
      </c>
    </row>
    <row r="75" spans="1:89">
      <c r="A75" t="s">
        <v>69</v>
      </c>
      <c r="B75" s="4">
        <v>47.999999999999901</v>
      </c>
      <c r="C75" s="5">
        <v>48.582449259755762</v>
      </c>
      <c r="D75" s="5">
        <v>49.15459829114355</v>
      </c>
      <c r="E75" s="5">
        <v>49.717068275222275</v>
      </c>
      <c r="F75" s="5">
        <v>50.270425753451278</v>
      </c>
      <c r="G75" s="9">
        <v>50.815188756674146</v>
      </c>
      <c r="H75" s="5">
        <v>51.388577959045804</v>
      </c>
      <c r="I75" s="5">
        <v>51.949871609007872</v>
      </c>
      <c r="J75" s="5">
        <v>52.499830463002105</v>
      </c>
      <c r="K75" s="5">
        <v>53.039147107014408</v>
      </c>
      <c r="L75" s="4">
        <v>53.568453729956509</v>
      </c>
      <c r="M75" s="5">
        <v>54.125170979031054</v>
      </c>
      <c r="N75" s="5">
        <v>54.668404296144395</v>
      </c>
      <c r="O75" s="5">
        <v>55.199019623817513</v>
      </c>
      <c r="P75" s="5">
        <v>55.717804709514084</v>
      </c>
      <c r="Q75" s="9">
        <v>56.225478088493311</v>
      </c>
      <c r="R75" s="19">
        <f t="shared" si="2"/>
        <v>5.4102893318191647</v>
      </c>
      <c r="S75" s="5">
        <v>56.754885151033129</v>
      </c>
      <c r="T75" s="5">
        <v>57.269598257740803</v>
      </c>
      <c r="U75" s="5">
        <v>57.770572169325114</v>
      </c>
      <c r="V75" s="5">
        <v>58.258675185669141</v>
      </c>
      <c r="W75" s="4">
        <v>58.734699111007586</v>
      </c>
      <c r="X75" s="5">
        <v>59.215490401646093</v>
      </c>
      <c r="Y75" s="5">
        <v>59.681126016354824</v>
      </c>
      <c r="Z75" s="5">
        <v>60.1325775964484</v>
      </c>
      <c r="AA75" s="5">
        <v>60.570730407121019</v>
      </c>
      <c r="AB75" s="9">
        <v>60.996393123760711</v>
      </c>
      <c r="AC75" s="19">
        <f t="shared" si="3"/>
        <v>10.181204367086565</v>
      </c>
      <c r="AD75" s="5">
        <v>61.418667382645594</v>
      </c>
      <c r="AE75" s="5">
        <v>61.825959078560011</v>
      </c>
      <c r="AF75" s="5">
        <v>62.219202344565261</v>
      </c>
      <c r="AG75" s="5">
        <v>62.59925073380586</v>
      </c>
      <c r="AH75" s="4">
        <v>62.966886091000376</v>
      </c>
      <c r="AI75" s="5">
        <v>63.323894031416238</v>
      </c>
      <c r="AJ75" s="5">
        <v>63.6663650329332</v>
      </c>
      <c r="AK75" s="5">
        <v>63.995174219584975</v>
      </c>
      <c r="AL75" s="5">
        <v>64.311123813458309</v>
      </c>
      <c r="AM75" s="4">
        <v>64.61495089677345</v>
      </c>
      <c r="AN75" s="5">
        <v>64.902744873517349</v>
      </c>
      <c r="AO75" s="5">
        <v>65.176378216335237</v>
      </c>
      <c r="AP75" s="5">
        <v>65.436674541565026</v>
      </c>
      <c r="AQ75" s="5">
        <v>65.68439097396589</v>
      </c>
      <c r="AR75" s="4">
        <v>65.920225016132534</v>
      </c>
      <c r="AS75" s="5">
        <v>66.12772079559258</v>
      </c>
      <c r="AT75" s="5">
        <v>66.322339338383216</v>
      </c>
      <c r="AU75" s="5">
        <v>66.504779833527977</v>
      </c>
      <c r="AV75" s="5">
        <v>66.675688386542603</v>
      </c>
      <c r="AW75" s="4">
        <v>66.835663185157188</v>
      </c>
      <c r="AX75" s="5">
        <v>67.000843545648991</v>
      </c>
      <c r="AY75" s="5">
        <v>67.15457661126753</v>
      </c>
      <c r="AZ75" s="5">
        <v>67.297463990250634</v>
      </c>
      <c r="BA75" s="5">
        <v>67.430063291315562</v>
      </c>
      <c r="BB75" s="4">
        <v>67.552892241123971</v>
      </c>
      <c r="BC75" s="5">
        <v>67.684212638622739</v>
      </c>
      <c r="BD75" s="5">
        <v>67.805087169565496</v>
      </c>
      <c r="BE75" s="5">
        <v>67.916057779036279</v>
      </c>
      <c r="BF75" s="5">
        <v>68.01762755135762</v>
      </c>
      <c r="BG75" s="4">
        <v>68.11026426674664</v>
      </c>
      <c r="BH75">
        <v>68.237301286744014</v>
      </c>
      <c r="BI75">
        <v>68.35174596518948</v>
      </c>
      <c r="BJ75">
        <v>68.454350142121839</v>
      </c>
      <c r="BK75">
        <v>68.545804557025463</v>
      </c>
      <c r="BL75">
        <v>68.626745143665957</v>
      </c>
      <c r="BM75">
        <v>68.721343330231917</v>
      </c>
      <c r="BN75">
        <v>68.803295522738907</v>
      </c>
      <c r="BO75">
        <v>68.873394592038395</v>
      </c>
      <c r="BP75">
        <v>68.932366531802643</v>
      </c>
      <c r="BQ75">
        <v>68.980877575733487</v>
      </c>
      <c r="BR75">
        <v>69.023127931151137</v>
      </c>
      <c r="BS75">
        <v>69.054841259365944</v>
      </c>
      <c r="BT75">
        <v>69.076647577010561</v>
      </c>
      <c r="BU75">
        <v>69.089126590149988</v>
      </c>
      <c r="BV75">
        <v>69.092812752209369</v>
      </c>
      <c r="BW75">
        <v>69.081665145561132</v>
      </c>
      <c r="BX75">
        <v>69.063165027716053</v>
      </c>
      <c r="BY75">
        <v>69.037692917343762</v>
      </c>
      <c r="BZ75">
        <v>69.00560308139454</v>
      </c>
      <c r="CA75">
        <v>68.967225815571155</v>
      </c>
      <c r="CB75">
        <v>68.918915343307901</v>
      </c>
      <c r="CC75">
        <v>68.865631106035522</v>
      </c>
      <c r="CD75">
        <v>68.807590715682295</v>
      </c>
      <c r="CE75">
        <v>68.744999082775166</v>
      </c>
      <c r="CF75">
        <v>68.678049350279181</v>
      </c>
      <c r="CG75">
        <v>68.617017691331398</v>
      </c>
      <c r="CH75">
        <v>68.552597281649966</v>
      </c>
      <c r="CI75">
        <v>68.484916385607818</v>
      </c>
      <c r="CJ75">
        <v>68.414096833039963</v>
      </c>
      <c r="CK75">
        <v>68.340254425434026</v>
      </c>
    </row>
    <row r="76" spans="1:89">
      <c r="A76" t="s">
        <v>70</v>
      </c>
      <c r="B76" s="4">
        <v>79.999999999999901</v>
      </c>
      <c r="C76" s="5">
        <v>80.966940922753182</v>
      </c>
      <c r="D76" s="5">
        <v>81.909527002136343</v>
      </c>
      <c r="E76" s="5">
        <v>82.83028167383209</v>
      </c>
      <c r="F76" s="5">
        <v>83.731361840563807</v>
      </c>
      <c r="G76" s="9">
        <v>84.614623134747873</v>
      </c>
      <c r="H76" s="5">
        <v>85.389079320463196</v>
      </c>
      <c r="I76" s="5">
        <v>86.155626667989992</v>
      </c>
      <c r="J76" s="5">
        <v>86.914707153730504</v>
      </c>
      <c r="K76" s="5">
        <v>87.666722737217981</v>
      </c>
      <c r="L76" s="4">
        <v>88.412039988629331</v>
      </c>
      <c r="M76" s="5">
        <v>89.09274436227625</v>
      </c>
      <c r="N76" s="5">
        <v>89.768835957666354</v>
      </c>
      <c r="O76" s="5">
        <v>90.440492905905202</v>
      </c>
      <c r="P76" s="5">
        <v>91.107881211948836</v>
      </c>
      <c r="Q76" s="9">
        <v>91.771155845319882</v>
      </c>
      <c r="R76" s="19">
        <f t="shared" si="2"/>
        <v>7.1565327105720087</v>
      </c>
      <c r="S76" s="5">
        <v>92.364136187990511</v>
      </c>
      <c r="T76" s="5">
        <v>92.953757590721651</v>
      </c>
      <c r="U76" s="5">
        <v>93.540130260392104</v>
      </c>
      <c r="V76" s="5">
        <v>94.123357970585928</v>
      </c>
      <c r="W76" s="4">
        <v>94.703538559528852</v>
      </c>
      <c r="X76" s="5">
        <v>95.244167843474955</v>
      </c>
      <c r="Y76" s="5">
        <v>95.780639619764798</v>
      </c>
      <c r="Z76" s="5">
        <v>96.313134121637447</v>
      </c>
      <c r="AA76" s="5">
        <v>96.841819333725354</v>
      </c>
      <c r="AB76" s="9">
        <v>97.366852044323267</v>
      </c>
      <c r="AC76" s="19">
        <f t="shared" si="3"/>
        <v>12.752228909575393</v>
      </c>
      <c r="AD76" s="5">
        <v>97.837048083170401</v>
      </c>
      <c r="AE76" s="5">
        <v>98.302106361184855</v>
      </c>
      <c r="AF76" s="5">
        <v>98.762298459668912</v>
      </c>
      <c r="AG76" s="5">
        <v>99.217875607576616</v>
      </c>
      <c r="AH76" s="4">
        <v>99.669070565451818</v>
      </c>
      <c r="AI76" s="5">
        <v>100.05432269598521</v>
      </c>
      <c r="AJ76" s="5">
        <v>100.43423198207681</v>
      </c>
      <c r="AK76" s="5">
        <v>100.80910077011367</v>
      </c>
      <c r="AL76" s="5">
        <v>101.17920846826023</v>
      </c>
      <c r="AM76" s="4">
        <v>101.54481367664434</v>
      </c>
      <c r="AN76" s="5">
        <v>101.83954324959801</v>
      </c>
      <c r="AO76" s="5">
        <v>102.12987229450798</v>
      </c>
      <c r="AP76" s="5">
        <v>102.41603720819867</v>
      </c>
      <c r="AQ76" s="5">
        <v>102.69825788278435</v>
      </c>
      <c r="AR76" s="4">
        <v>102.97673911090419</v>
      </c>
      <c r="AS76" s="5">
        <v>103.18245656493494</v>
      </c>
      <c r="AT76" s="5">
        <v>103.384952280566</v>
      </c>
      <c r="AU76" s="5">
        <v>103.58438117202545</v>
      </c>
      <c r="AV76" s="5">
        <v>103.78088873323671</v>
      </c>
      <c r="AW76" s="4">
        <v>103.97461173492475</v>
      </c>
      <c r="AX76" s="5">
        <v>104.10529370522042</v>
      </c>
      <c r="AY76" s="5">
        <v>104.23376258037867</v>
      </c>
      <c r="AZ76" s="5">
        <v>104.3601101846598</v>
      </c>
      <c r="BA76" s="5">
        <v>104.48442364257184</v>
      </c>
      <c r="BB76" s="4">
        <v>104.60678567129723</v>
      </c>
      <c r="BC76" s="5">
        <v>104.666208398093</v>
      </c>
      <c r="BD76" s="5">
        <v>104.72409482438989</v>
      </c>
      <c r="BE76" s="5">
        <v>104.78049896020343</v>
      </c>
      <c r="BF76" s="5">
        <v>104.83547253433073</v>
      </c>
      <c r="BG76" s="4">
        <v>104.88906511160694</v>
      </c>
      <c r="BH76">
        <v>104.87752429101124</v>
      </c>
      <c r="BI76">
        <v>104.86473437937437</v>
      </c>
      <c r="BJ76">
        <v>104.85073338924721</v>
      </c>
      <c r="BK76">
        <v>104.83555796457021</v>
      </c>
      <c r="BL76">
        <v>104.81924344094475</v>
      </c>
      <c r="BM76">
        <v>104.74845528719273</v>
      </c>
      <c r="BN76">
        <v>104.67640374037575</v>
      </c>
      <c r="BO76">
        <v>104.60312475149935</v>
      </c>
      <c r="BP76">
        <v>104.52865305260097</v>
      </c>
      <c r="BQ76">
        <v>104.45302220757358</v>
      </c>
      <c r="BR76">
        <v>104.31954863427934</v>
      </c>
      <c r="BS76">
        <v>104.18465665658468</v>
      </c>
      <c r="BT76">
        <v>104.04838497728791</v>
      </c>
      <c r="BU76">
        <v>103.91077100462866</v>
      </c>
      <c r="BV76">
        <v>103.77185090576857</v>
      </c>
      <c r="BW76">
        <v>103.59089337988257</v>
      </c>
      <c r="BX76">
        <v>103.40843676189203</v>
      </c>
      <c r="BY76">
        <v>103.22452032115761</v>
      </c>
      <c r="BZ76">
        <v>103.03918202887553</v>
      </c>
      <c r="CA76">
        <v>102.85245861109594</v>
      </c>
      <c r="CB76">
        <v>102.62628705900191</v>
      </c>
      <c r="CC76">
        <v>102.39860086541769</v>
      </c>
      <c r="CD76">
        <v>102.16943647357132</v>
      </c>
      <c r="CE76">
        <v>101.93882916762601</v>
      </c>
      <c r="CF76">
        <v>101.70681311811624</v>
      </c>
      <c r="CG76">
        <v>101.43990693034958</v>
      </c>
      <c r="CH76">
        <v>101.17152122102976</v>
      </c>
      <c r="CI76">
        <v>100.90168714686264</v>
      </c>
      <c r="CJ76">
        <v>100.63043493282827</v>
      </c>
      <c r="CK76">
        <v>100.35779390623554</v>
      </c>
    </row>
    <row r="77" spans="1:89">
      <c r="A77" t="s">
        <v>71</v>
      </c>
      <c r="B77" s="4" t="s">
        <v>5</v>
      </c>
      <c r="C77" s="5" t="s">
        <v>5</v>
      </c>
      <c r="D77" s="5" t="s">
        <v>5</v>
      </c>
      <c r="E77" s="5" t="s">
        <v>5</v>
      </c>
      <c r="F77" s="5" t="s">
        <v>5</v>
      </c>
      <c r="G77" s="9" t="s">
        <v>5</v>
      </c>
      <c r="H77" s="5" t="s">
        <v>5</v>
      </c>
      <c r="I77" s="5" t="s">
        <v>5</v>
      </c>
      <c r="J77" s="5" t="s">
        <v>5</v>
      </c>
      <c r="K77" s="5" t="s">
        <v>5</v>
      </c>
      <c r="L77" s="4" t="s">
        <v>5</v>
      </c>
      <c r="M77" s="5" t="s">
        <v>5</v>
      </c>
      <c r="N77" s="5" t="s">
        <v>5</v>
      </c>
      <c r="O77" s="5" t="s">
        <v>5</v>
      </c>
      <c r="P77" s="5" t="s">
        <v>5</v>
      </c>
      <c r="Q77" s="9" t="s">
        <v>5</v>
      </c>
      <c r="R77" s="19"/>
      <c r="S77" s="5" t="s">
        <v>5</v>
      </c>
      <c r="T77" s="5" t="s">
        <v>5</v>
      </c>
      <c r="U77" s="5" t="s">
        <v>5</v>
      </c>
      <c r="V77" s="5" t="s">
        <v>5</v>
      </c>
      <c r="W77" s="4" t="s">
        <v>5</v>
      </c>
      <c r="X77" s="5" t="s">
        <v>5</v>
      </c>
      <c r="Y77" s="5" t="s">
        <v>5</v>
      </c>
      <c r="Z77" s="5" t="s">
        <v>5</v>
      </c>
      <c r="AA77" s="5" t="s">
        <v>5</v>
      </c>
      <c r="AB77" s="9" t="s">
        <v>5</v>
      </c>
      <c r="AC77" s="19"/>
      <c r="AD77" s="5" t="s">
        <v>5</v>
      </c>
      <c r="AE77" s="5" t="s">
        <v>5</v>
      </c>
      <c r="AF77" s="5" t="s">
        <v>5</v>
      </c>
      <c r="AG77" s="5" t="s">
        <v>5</v>
      </c>
      <c r="AH77" s="4" t="s">
        <v>5</v>
      </c>
      <c r="AI77" s="5" t="s">
        <v>5</v>
      </c>
      <c r="AJ77" s="5" t="s">
        <v>5</v>
      </c>
      <c r="AK77" s="5" t="s">
        <v>5</v>
      </c>
      <c r="AL77" s="5" t="s">
        <v>5</v>
      </c>
      <c r="AM77" s="4" t="s">
        <v>5</v>
      </c>
      <c r="AN77" s="5" t="s">
        <v>5</v>
      </c>
      <c r="AO77" s="5" t="s">
        <v>5</v>
      </c>
      <c r="AP77" s="5" t="s">
        <v>5</v>
      </c>
      <c r="AQ77" s="5" t="s">
        <v>5</v>
      </c>
      <c r="AR77" s="4" t="s">
        <v>5</v>
      </c>
      <c r="AS77" s="5" t="s">
        <v>5</v>
      </c>
      <c r="AT77" s="5" t="s">
        <v>5</v>
      </c>
      <c r="AU77" s="5" t="s">
        <v>5</v>
      </c>
      <c r="AV77" s="5" t="s">
        <v>5</v>
      </c>
      <c r="AW77" s="4" t="s">
        <v>5</v>
      </c>
      <c r="AX77" s="5" t="s">
        <v>5</v>
      </c>
      <c r="AY77" s="5" t="s">
        <v>5</v>
      </c>
      <c r="AZ77" s="5" t="s">
        <v>5</v>
      </c>
      <c r="BA77" s="5" t="s">
        <v>5</v>
      </c>
      <c r="BB77" s="4" t="s">
        <v>5</v>
      </c>
      <c r="BC77" s="5" t="s">
        <v>5</v>
      </c>
      <c r="BD77" s="5" t="s">
        <v>5</v>
      </c>
      <c r="BE77" s="5" t="s">
        <v>5</v>
      </c>
      <c r="BF77" s="5" t="s">
        <v>5</v>
      </c>
      <c r="BG77" s="4" t="s">
        <v>5</v>
      </c>
      <c r="BH77" t="s">
        <v>5</v>
      </c>
      <c r="BI77" t="s">
        <v>5</v>
      </c>
      <c r="BJ77" t="s">
        <v>5</v>
      </c>
      <c r="BK77" t="s">
        <v>5</v>
      </c>
      <c r="BL77" t="s">
        <v>5</v>
      </c>
      <c r="BM77" t="s">
        <v>5</v>
      </c>
      <c r="BN77" t="s">
        <v>5</v>
      </c>
      <c r="BO77" t="s">
        <v>5</v>
      </c>
      <c r="BP77" t="s">
        <v>5</v>
      </c>
      <c r="BQ77" t="s">
        <v>5</v>
      </c>
      <c r="BR77" t="s">
        <v>5</v>
      </c>
      <c r="BS77" t="s">
        <v>5</v>
      </c>
      <c r="BT77" t="s">
        <v>5</v>
      </c>
      <c r="BU77" t="s">
        <v>5</v>
      </c>
      <c r="BV77" t="s">
        <v>5</v>
      </c>
      <c r="BW77" t="s">
        <v>5</v>
      </c>
      <c r="BX77" t="s">
        <v>5</v>
      </c>
      <c r="BY77" t="s">
        <v>5</v>
      </c>
      <c r="BZ77" t="s">
        <v>5</v>
      </c>
      <c r="CA77" t="s">
        <v>5</v>
      </c>
      <c r="CB77" t="s">
        <v>5</v>
      </c>
      <c r="CC77" t="s">
        <v>5</v>
      </c>
      <c r="CD77" t="s">
        <v>5</v>
      </c>
      <c r="CE77" t="s">
        <v>5</v>
      </c>
      <c r="CF77" t="s">
        <v>5</v>
      </c>
      <c r="CG77" t="s">
        <v>5</v>
      </c>
      <c r="CH77" t="s">
        <v>5</v>
      </c>
      <c r="CI77" t="s">
        <v>5</v>
      </c>
      <c r="CJ77" t="s">
        <v>5</v>
      </c>
      <c r="CK77" t="s">
        <v>5</v>
      </c>
    </row>
    <row r="78" spans="1:89">
      <c r="A78" t="s">
        <v>72</v>
      </c>
      <c r="B78" s="4">
        <v>11.000000000000011</v>
      </c>
      <c r="C78" s="5">
        <v>11.013974174311882</v>
      </c>
      <c r="D78" s="5">
        <v>11.027091434830922</v>
      </c>
      <c r="E78" s="5">
        <v>11.039280484293519</v>
      </c>
      <c r="F78" s="5">
        <v>11.05046285249629</v>
      </c>
      <c r="G78" s="9">
        <v>11.060551981055792</v>
      </c>
      <c r="H78" s="5">
        <v>11.056042726632526</v>
      </c>
      <c r="I78" s="5">
        <v>11.049288700440417</v>
      </c>
      <c r="J78" s="5">
        <v>11.039995266182451</v>
      </c>
      <c r="K78" s="5">
        <v>11.027818838758185</v>
      </c>
      <c r="L78" s="4">
        <v>11.012356333028718</v>
      </c>
      <c r="M78" s="5">
        <v>10.992946691669768</v>
      </c>
      <c r="N78" s="5">
        <v>10.972670622042541</v>
      </c>
      <c r="O78" s="5">
        <v>10.951465217166541</v>
      </c>
      <c r="P78" s="5">
        <v>10.929261644830763</v>
      </c>
      <c r="Q78" s="9">
        <v>10.905984432775634</v>
      </c>
      <c r="R78" s="19">
        <f t="shared" si="2"/>
        <v>-0.1545675482801574</v>
      </c>
      <c r="S78" s="5">
        <v>10.885489745440008</v>
      </c>
      <c r="T78" s="5">
        <v>10.864942310578508</v>
      </c>
      <c r="U78" s="5">
        <v>10.844341299098774</v>
      </c>
      <c r="V78" s="5">
        <v>10.823685860856807</v>
      </c>
      <c r="W78" s="4">
        <v>10.802975123966448</v>
      </c>
      <c r="X78" s="5">
        <v>10.781293311839757</v>
      </c>
      <c r="Y78" s="5">
        <v>10.75945385377284</v>
      </c>
      <c r="Z78" s="5">
        <v>10.737458002037705</v>
      </c>
      <c r="AA78" s="5">
        <v>10.715306984237158</v>
      </c>
      <c r="AB78" s="9">
        <v>10.693002003815995</v>
      </c>
      <c r="AC78" s="19">
        <f t="shared" si="3"/>
        <v>-0.36754997723979699</v>
      </c>
      <c r="AD78" s="5">
        <v>10.664293185977638</v>
      </c>
      <c r="AE78" s="5">
        <v>10.635209049735465</v>
      </c>
      <c r="AF78" s="5">
        <v>10.605756072952492</v>
      </c>
      <c r="AG78" s="5">
        <v>10.575940525465027</v>
      </c>
      <c r="AH78" s="4">
        <v>10.545768477063818</v>
      </c>
      <c r="AI78" s="5">
        <v>10.506986586636629</v>
      </c>
      <c r="AJ78" s="5">
        <v>10.467774537786516</v>
      </c>
      <c r="AK78" s="5">
        <v>10.428138238491579</v>
      </c>
      <c r="AL78" s="5">
        <v>10.388083397781333</v>
      </c>
      <c r="AM78" s="4">
        <v>10.347615532728664</v>
      </c>
      <c r="AN78" s="5">
        <v>10.300094778455556</v>
      </c>
      <c r="AO78" s="5">
        <v>10.252169936311965</v>
      </c>
      <c r="AP78" s="5">
        <v>10.203843515641575</v>
      </c>
      <c r="AQ78" s="5">
        <v>10.155117922790717</v>
      </c>
      <c r="AR78" s="4">
        <v>10.105995463184177</v>
      </c>
      <c r="AS78" s="5">
        <v>10.052390764402004</v>
      </c>
      <c r="AT78" s="5">
        <v>9.9984004176453798</v>
      </c>
      <c r="AU78" s="5">
        <v>9.9440246701129826</v>
      </c>
      <c r="AV78" s="5">
        <v>9.8892637019575016</v>
      </c>
      <c r="AW78" s="4">
        <v>9.8341176263590722</v>
      </c>
      <c r="AX78" s="5">
        <v>9.7772819859315856</v>
      </c>
      <c r="AY78" s="5">
        <v>9.7200698592962524</v>
      </c>
      <c r="AZ78" s="5">
        <v>9.6624804253892655</v>
      </c>
      <c r="BA78" s="5">
        <v>9.6045128026629119</v>
      </c>
      <c r="BB78" s="4">
        <v>9.5461660484474962</v>
      </c>
      <c r="BC78" s="5">
        <v>9.4867736879132067</v>
      </c>
      <c r="BD78" s="5">
        <v>9.4270002199485727</v>
      </c>
      <c r="BE78" s="5">
        <v>9.3668442416704387</v>
      </c>
      <c r="BF78" s="5">
        <v>9.3063042862119669</v>
      </c>
      <c r="BG78" s="4">
        <v>9.2453788216737998</v>
      </c>
      <c r="BH78">
        <v>9.1840117011678881</v>
      </c>
      <c r="BI78">
        <v>9.1222563406235277</v>
      </c>
      <c r="BJ78">
        <v>9.0601109671338929</v>
      </c>
      <c r="BK78">
        <v>8.9975737381048688</v>
      </c>
      <c r="BL78">
        <v>8.9346427398884689</v>
      </c>
      <c r="BM78">
        <v>8.8729003418413992</v>
      </c>
      <c r="BN78">
        <v>8.810776597994515</v>
      </c>
      <c r="BO78">
        <v>8.7482696282188321</v>
      </c>
      <c r="BP78">
        <v>8.6853774818523348</v>
      </c>
      <c r="BQ78">
        <v>8.6220981362289564</v>
      </c>
      <c r="BR78">
        <v>8.5624355374887919</v>
      </c>
      <c r="BS78">
        <v>8.502419743662017</v>
      </c>
      <c r="BT78">
        <v>8.442049228246022</v>
      </c>
      <c r="BU78">
        <v>8.3813224017330068</v>
      </c>
      <c r="BV78">
        <v>8.3202376104338942</v>
      </c>
      <c r="BW78">
        <v>8.2641346967467779</v>
      </c>
      <c r="BX78">
        <v>8.2077176003197767</v>
      </c>
      <c r="BY78">
        <v>8.1509854074943924</v>
      </c>
      <c r="BZ78">
        <v>8.0939371518565224</v>
      </c>
      <c r="CA78">
        <v>8.0365718135415527</v>
      </c>
      <c r="CB78">
        <v>7.9842359739869044</v>
      </c>
      <c r="CC78">
        <v>7.9316230592790955</v>
      </c>
      <c r="CD78">
        <v>7.8787328285724625</v>
      </c>
      <c r="CE78">
        <v>7.8255649948159753</v>
      </c>
      <c r="CF78">
        <v>7.7721192245434896</v>
      </c>
      <c r="CG78">
        <v>7.7223217281011296</v>
      </c>
      <c r="CH78">
        <v>7.672273397048162</v>
      </c>
      <c r="CI78">
        <v>7.6219744711055508</v>
      </c>
      <c r="CJ78">
        <v>7.5714251451647776</v>
      </c>
      <c r="CK78">
        <v>7.5206255694304458</v>
      </c>
    </row>
    <row r="79" spans="1:89" ht="15.6">
      <c r="A79" s="16" t="s">
        <v>73</v>
      </c>
      <c r="B79" s="4">
        <v>26364</v>
      </c>
      <c r="C79" s="5">
        <v>26495.703202422519</v>
      </c>
      <c r="D79" s="5">
        <v>26626.882328246069</v>
      </c>
      <c r="E79" s="5">
        <v>26757.554198307302</v>
      </c>
      <c r="F79" s="5">
        <v>26887.734548895627</v>
      </c>
      <c r="G79" s="9">
        <v>27017.438122933861</v>
      </c>
      <c r="H79" s="5">
        <v>27141.104766812907</v>
      </c>
      <c r="I79" s="5">
        <v>27264.13064912918</v>
      </c>
      <c r="J79" s="5">
        <v>27386.548540164869</v>
      </c>
      <c r="K79" s="5">
        <v>27508.388445139804</v>
      </c>
      <c r="L79" s="4">
        <v>27629.677885731482</v>
      </c>
      <c r="M79" s="5">
        <v>27742.198554011651</v>
      </c>
      <c r="N79" s="5">
        <v>27854.192843788976</v>
      </c>
      <c r="O79" s="5">
        <v>27965.687782767745</v>
      </c>
      <c r="P79" s="5">
        <v>28076.708159369515</v>
      </c>
      <c r="Q79" s="9">
        <v>28187.276743252543</v>
      </c>
      <c r="R79" s="19">
        <f t="shared" si="2"/>
        <v>1169.8386203186819</v>
      </c>
      <c r="S79" s="5">
        <v>28287.439971634627</v>
      </c>
      <c r="T79" s="5">
        <v>28387.196539753913</v>
      </c>
      <c r="U79" s="5">
        <v>28486.566988570539</v>
      </c>
      <c r="V79" s="5">
        <v>28585.570221760103</v>
      </c>
      <c r="W79" s="4">
        <v>28684.223658406598</v>
      </c>
      <c r="X79" s="5">
        <v>28772.208851109903</v>
      </c>
      <c r="Y79" s="5">
        <v>28859.883137932506</v>
      </c>
      <c r="Z79" s="5">
        <v>28947.26252111141</v>
      </c>
      <c r="AA79" s="5">
        <v>29034.361761137021</v>
      </c>
      <c r="AB79" s="9">
        <v>29121.194487189499</v>
      </c>
      <c r="AC79" s="19">
        <f t="shared" si="3"/>
        <v>2103.7563642556379</v>
      </c>
      <c r="AD79" s="5">
        <v>29197.155098000887</v>
      </c>
      <c r="AE79" s="5">
        <v>29272.885426823097</v>
      </c>
      <c r="AF79" s="5">
        <v>29348.397930727246</v>
      </c>
      <c r="AG79" s="5">
        <v>29423.704121575305</v>
      </c>
      <c r="AH79" s="4">
        <v>29498.814646212868</v>
      </c>
      <c r="AI79" s="5">
        <v>29567.600260842079</v>
      </c>
      <c r="AJ79" s="5">
        <v>29636.21704118418</v>
      </c>
      <c r="AK79" s="5">
        <v>29704.674209589903</v>
      </c>
      <c r="AL79" s="5">
        <v>29772.980306635571</v>
      </c>
      <c r="AM79" s="4">
        <v>29841.143246266154</v>
      </c>
      <c r="AN79" s="5">
        <v>29907.753248154189</v>
      </c>
      <c r="AO79" s="5">
        <v>29974.232214086074</v>
      </c>
      <c r="AP79" s="5">
        <v>30040.587311214891</v>
      </c>
      <c r="AQ79" s="5">
        <v>30106.825175748658</v>
      </c>
      <c r="AR79" s="4">
        <v>30172.951955061504</v>
      </c>
      <c r="AS79" s="5">
        <v>30238.522419527002</v>
      </c>
      <c r="AT79" s="5">
        <v>30303.990387153273</v>
      </c>
      <c r="AU79" s="5">
        <v>30369.361587685009</v>
      </c>
      <c r="AV79" s="5">
        <v>30434.641316580994</v>
      </c>
      <c r="AW79" s="4">
        <v>30499.834469316284</v>
      </c>
      <c r="AX79" s="5">
        <v>30557.474035784056</v>
      </c>
      <c r="AY79" s="5">
        <v>30615.04915880011</v>
      </c>
      <c r="AZ79" s="5">
        <v>30672.564594569689</v>
      </c>
      <c r="BA79" s="5">
        <v>30730.024724526931</v>
      </c>
      <c r="BB79" s="4">
        <v>30787.433584627965</v>
      </c>
      <c r="BC79" s="5">
        <v>30833.338147269973</v>
      </c>
      <c r="BD79" s="5">
        <v>30879.219386032204</v>
      </c>
      <c r="BE79" s="5">
        <v>30925.081225241585</v>
      </c>
      <c r="BF79" s="5">
        <v>30970.927267407627</v>
      </c>
      <c r="BG79" s="4">
        <v>31016.760817799906</v>
      </c>
      <c r="BH79">
        <v>31048.553032342446</v>
      </c>
      <c r="BI79">
        <v>31080.360801418941</v>
      </c>
      <c r="BJ79">
        <v>31112.187360548236</v>
      </c>
      <c r="BK79">
        <v>31144.035671299687</v>
      </c>
      <c r="BL79">
        <v>31175.908441471533</v>
      </c>
      <c r="BM79">
        <v>31192.513299136157</v>
      </c>
      <c r="BN79">
        <v>31209.165988244131</v>
      </c>
      <c r="BO79">
        <v>31225.869160260336</v>
      </c>
      <c r="BP79">
        <v>31242.625239523881</v>
      </c>
      <c r="BQ79">
        <v>31259.43643913473</v>
      </c>
      <c r="BR79">
        <v>31262.040620284966</v>
      </c>
      <c r="BS79">
        <v>31264.715534229737</v>
      </c>
      <c r="BT79">
        <v>31267.463328688427</v>
      </c>
      <c r="BU79">
        <v>31270.285968206135</v>
      </c>
      <c r="BV79">
        <v>31273.185246217912</v>
      </c>
      <c r="BW79">
        <v>31264.304056392546</v>
      </c>
      <c r="BX79">
        <v>31255.507897685769</v>
      </c>
      <c r="BY79">
        <v>31246.798468918445</v>
      </c>
      <c r="BZ79">
        <v>31238.177325138346</v>
      </c>
      <c r="CA79">
        <v>31229.64588651825</v>
      </c>
      <c r="CB79">
        <v>31210.586750561673</v>
      </c>
      <c r="CC79">
        <v>31191.622058174387</v>
      </c>
      <c r="CD79">
        <v>31172.753179554911</v>
      </c>
      <c r="CE79">
        <v>31153.981370041449</v>
      </c>
      <c r="CF79">
        <v>31135.307776816186</v>
      </c>
      <c r="CG79">
        <v>31105.150351421569</v>
      </c>
      <c r="CH79">
        <v>31075.09361104876</v>
      </c>
      <c r="CI79">
        <v>31045.13874542325</v>
      </c>
      <c r="CJ79">
        <v>31015.2868484227</v>
      </c>
      <c r="CK79">
        <v>30985.538923339122</v>
      </c>
    </row>
    <row r="80" spans="1:89" ht="15.6">
      <c r="A80" s="17" t="s">
        <v>193</v>
      </c>
      <c r="B80" s="4"/>
      <c r="C80" s="5"/>
      <c r="D80" s="5"/>
      <c r="E80" s="5"/>
      <c r="F80" s="5"/>
      <c r="G80" s="9"/>
      <c r="H80" s="5"/>
      <c r="I80" s="5"/>
      <c r="J80" s="5"/>
      <c r="K80" s="5"/>
      <c r="L80" s="4"/>
      <c r="M80" s="5"/>
      <c r="N80" s="5"/>
      <c r="O80" s="5"/>
      <c r="P80" s="5"/>
      <c r="Q80" s="9"/>
      <c r="R80" s="19">
        <f t="shared" si="2"/>
        <v>0</v>
      </c>
      <c r="S80" s="5"/>
      <c r="T80" s="5"/>
      <c r="U80" s="5"/>
      <c r="V80" s="5"/>
      <c r="W80" s="4"/>
      <c r="X80" s="5"/>
      <c r="Y80" s="5"/>
      <c r="Z80" s="5"/>
      <c r="AA80" s="5"/>
      <c r="AB80" s="9"/>
      <c r="AC80" s="19">
        <f t="shared" si="3"/>
        <v>0</v>
      </c>
      <c r="AD80" s="5"/>
      <c r="AE80" s="5"/>
      <c r="AF80" s="5"/>
      <c r="AG80" s="5"/>
      <c r="AH80" s="4"/>
      <c r="AI80" s="5"/>
      <c r="AJ80" s="5"/>
      <c r="AK80" s="5"/>
      <c r="AL80" s="5"/>
      <c r="AM80" s="4"/>
      <c r="AN80" s="5"/>
      <c r="AO80" s="5"/>
      <c r="AP80" s="5"/>
      <c r="AQ80" s="5"/>
      <c r="AR80" s="4"/>
      <c r="AS80" s="5"/>
      <c r="AT80" s="5"/>
      <c r="AU80" s="5"/>
      <c r="AV80" s="5"/>
      <c r="AW80" s="4"/>
      <c r="AX80" s="5"/>
      <c r="AY80" s="5"/>
      <c r="AZ80" s="5"/>
      <c r="BA80" s="5"/>
      <c r="BB80" s="4"/>
      <c r="BC80" s="5"/>
      <c r="BD80" s="5"/>
      <c r="BE80" s="5"/>
      <c r="BF80" s="5"/>
      <c r="BG80" s="4"/>
    </row>
    <row r="81" spans="1:89">
      <c r="A81" t="s">
        <v>74</v>
      </c>
      <c r="B81" s="4">
        <v>1202</v>
      </c>
      <c r="C81" s="5">
        <v>1211.1635372468222</v>
      </c>
      <c r="D81" s="5">
        <v>1220.0501337022106</v>
      </c>
      <c r="E81" s="5">
        <v>1228.6860145099761</v>
      </c>
      <c r="F81" s="5">
        <v>1237.094108813367</v>
      </c>
      <c r="G81" s="9">
        <v>1245.2945561380716</v>
      </c>
      <c r="H81" s="5">
        <v>1252.5465920910494</v>
      </c>
      <c r="I81" s="5">
        <v>1259.6506092681832</v>
      </c>
      <c r="J81" s="5">
        <v>1266.6176041793153</v>
      </c>
      <c r="K81" s="5">
        <v>1273.4574753165791</v>
      </c>
      <c r="L81" s="4">
        <v>1280.1791575658979</v>
      </c>
      <c r="M81" s="5">
        <v>1286.2030797353063</v>
      </c>
      <c r="N81" s="5">
        <v>1292.1275899555255</v>
      </c>
      <c r="O81" s="5">
        <v>1297.9590557402701</v>
      </c>
      <c r="P81" s="5">
        <v>1303.7032961353277</v>
      </c>
      <c r="Q81" s="9">
        <v>1309.3656396252218</v>
      </c>
      <c r="R81" s="19">
        <f t="shared" si="2"/>
        <v>64.07108348715019</v>
      </c>
      <c r="S81" s="5">
        <v>1314.3933321932279</v>
      </c>
      <c r="T81" s="5">
        <v>1319.3476448670467</v>
      </c>
      <c r="U81" s="5">
        <v>1324.2328087962856</v>
      </c>
      <c r="V81" s="5">
        <v>1329.0527297117153</v>
      </c>
      <c r="W81" s="4">
        <v>1333.8110185488383</v>
      </c>
      <c r="X81" s="5">
        <v>1338.0006400297068</v>
      </c>
      <c r="Y81" s="5">
        <v>1342.1337769969023</v>
      </c>
      <c r="Z81" s="5">
        <v>1346.2134235121785</v>
      </c>
      <c r="AA81" s="5">
        <v>1350.2423646166296</v>
      </c>
      <c r="AB81" s="9">
        <v>1354.2231941397454</v>
      </c>
      <c r="AC81" s="19">
        <f t="shared" si="3"/>
        <v>108.92863800167379</v>
      </c>
      <c r="AD81" s="5">
        <v>1357.4669573099004</v>
      </c>
      <c r="AE81" s="5">
        <v>1360.6505459362775</v>
      </c>
      <c r="AF81" s="5">
        <v>1363.777379954646</v>
      </c>
      <c r="AG81" s="5">
        <v>1366.850633954941</v>
      </c>
      <c r="AH81" s="4">
        <v>1369.8732585451487</v>
      </c>
      <c r="AI81" s="5">
        <v>1372.1730401314037</v>
      </c>
      <c r="AJ81" s="5">
        <v>1374.4161650885353</v>
      </c>
      <c r="AK81" s="5">
        <v>1376.6059007648153</v>
      </c>
      <c r="AL81" s="5">
        <v>1378.7452840793073</v>
      </c>
      <c r="AM81" s="4">
        <v>1380.8371411698415</v>
      </c>
      <c r="AN81" s="5">
        <v>1382.1506677123268</v>
      </c>
      <c r="AO81" s="5">
        <v>1383.4174701401414</v>
      </c>
      <c r="AP81" s="5">
        <v>1384.6401219525703</v>
      </c>
      <c r="AQ81" s="5">
        <v>1385.8210282765785</v>
      </c>
      <c r="AR81" s="4">
        <v>1386.9624391492771</v>
      </c>
      <c r="AS81" s="5">
        <v>1387.3380813076749</v>
      </c>
      <c r="AT81" s="5">
        <v>1387.6762844285929</v>
      </c>
      <c r="AU81" s="5">
        <v>1387.9789784652348</v>
      </c>
      <c r="AV81" s="5">
        <v>1388.2479784662723</v>
      </c>
      <c r="AW81" s="4">
        <v>1388.4849928109304</v>
      </c>
      <c r="AX81" s="5">
        <v>1388.1700775371075</v>
      </c>
      <c r="AY81" s="5">
        <v>1387.8232613333403</v>
      </c>
      <c r="AZ81" s="5">
        <v>1387.446136486669</v>
      </c>
      <c r="BA81" s="5">
        <v>1387.0402058036454</v>
      </c>
      <c r="BB81" s="4">
        <v>1386.6068886487453</v>
      </c>
      <c r="BC81" s="5">
        <v>1385.5100231942056</v>
      </c>
      <c r="BD81" s="5">
        <v>1384.3844544197264</v>
      </c>
      <c r="BE81" s="5">
        <v>1383.2315820882852</v>
      </c>
      <c r="BF81" s="5">
        <v>1382.0527308038111</v>
      </c>
      <c r="BG81" s="4">
        <v>1380.8491548513935</v>
      </c>
      <c r="BH81">
        <v>1379.0405463933771</v>
      </c>
      <c r="BI81">
        <v>1377.2065604360946</v>
      </c>
      <c r="BJ81">
        <v>1375.3483884352606</v>
      </c>
      <c r="BK81">
        <v>1373.4671612997588</v>
      </c>
      <c r="BL81">
        <v>1371.5639530787569</v>
      </c>
      <c r="BM81">
        <v>1369.1175509083307</v>
      </c>
      <c r="BN81">
        <v>1366.6490996769719</v>
      </c>
      <c r="BO81">
        <v>1364.1595746029602</v>
      </c>
      <c r="BP81">
        <v>1361.6499046399256</v>
      </c>
      <c r="BQ81">
        <v>1359.1209751060501</v>
      </c>
      <c r="BR81">
        <v>1356.3314036608465</v>
      </c>
      <c r="BS81">
        <v>1353.5235105717145</v>
      </c>
      <c r="BT81">
        <v>1350.6980657533063</v>
      </c>
      <c r="BU81">
        <v>1347.8558049393171</v>
      </c>
      <c r="BV81">
        <v>1344.997431495377</v>
      </c>
      <c r="BW81">
        <v>1341.9275120347866</v>
      </c>
      <c r="BX81">
        <v>1338.842219427414</v>
      </c>
      <c r="BY81">
        <v>1335.7421699040995</v>
      </c>
      <c r="BZ81">
        <v>1332.627953950062</v>
      </c>
      <c r="CA81">
        <v>1329.5001375858749</v>
      </c>
      <c r="CB81">
        <v>1326.1846183178786</v>
      </c>
      <c r="CC81">
        <v>1322.856109469931</v>
      </c>
      <c r="CD81">
        <v>1319.5151040097539</v>
      </c>
      <c r="CE81">
        <v>1316.1620755570314</v>
      </c>
      <c r="CF81">
        <v>1312.7974792849427</v>
      </c>
      <c r="CG81">
        <v>1309.27440834764</v>
      </c>
      <c r="CH81">
        <v>1305.7402075239775</v>
      </c>
      <c r="CI81">
        <v>1302.1952784363725</v>
      </c>
      <c r="CJ81">
        <v>1298.6400077931564</v>
      </c>
      <c r="CK81">
        <v>1295.0747680436391</v>
      </c>
    </row>
    <row r="82" spans="1:89">
      <c r="A82" t="s">
        <v>75</v>
      </c>
      <c r="B82" s="4">
        <v>25.999999999999979</v>
      </c>
      <c r="C82" s="5">
        <v>26.324094909183973</v>
      </c>
      <c r="D82" s="5">
        <v>26.644235170960481</v>
      </c>
      <c r="E82" s="5">
        <v>26.960637246848318</v>
      </c>
      <c r="F82" s="5">
        <v>27.273498750994111</v>
      </c>
      <c r="G82" s="9">
        <v>27.583000574408437</v>
      </c>
      <c r="H82" s="5">
        <v>27.898874549417918</v>
      </c>
      <c r="I82" s="5">
        <v>28.210847486790218</v>
      </c>
      <c r="J82" s="5">
        <v>28.519131550065602</v>
      </c>
      <c r="K82" s="5">
        <v>28.823920885208512</v>
      </c>
      <c r="L82" s="4">
        <v>29.125393589237561</v>
      </c>
      <c r="M82" s="5">
        <v>29.454612339340127</v>
      </c>
      <c r="N82" s="5">
        <v>29.778149406068852</v>
      </c>
      <c r="O82" s="5">
        <v>30.096379226693156</v>
      </c>
      <c r="P82" s="5">
        <v>30.409640120040763</v>
      </c>
      <c r="Q82" s="9">
        <v>30.718238690225327</v>
      </c>
      <c r="R82" s="19">
        <f t="shared" si="2"/>
        <v>3.1352381158168896</v>
      </c>
      <c r="S82" s="5">
        <v>31.050160530834368</v>
      </c>
      <c r="T82" s="5">
        <v>31.374523568411696</v>
      </c>
      <c r="U82" s="5">
        <v>31.69189131803725</v>
      </c>
      <c r="V82" s="5">
        <v>32.0027681381695</v>
      </c>
      <c r="W82" s="4">
        <v>32.307607020009328</v>
      </c>
      <c r="X82" s="5">
        <v>32.622788050994949</v>
      </c>
      <c r="Y82" s="5">
        <v>32.929712955530519</v>
      </c>
      <c r="Z82" s="5">
        <v>33.229018388291379</v>
      </c>
      <c r="AA82" s="5">
        <v>33.521273167807614</v>
      </c>
      <c r="AB82" s="9">
        <v>33.806987317108586</v>
      </c>
      <c r="AC82" s="19">
        <f t="shared" si="3"/>
        <v>6.2239867427001485</v>
      </c>
      <c r="AD82" s="5">
        <v>34.097497810783977</v>
      </c>
      <c r="AE82" s="5">
        <v>34.379316193528346</v>
      </c>
      <c r="AF82" s="5">
        <v>34.653126749144647</v>
      </c>
      <c r="AG82" s="5">
        <v>34.919540455765528</v>
      </c>
      <c r="AH82" s="4">
        <v>35.179104788724239</v>
      </c>
      <c r="AI82" s="5">
        <v>35.434321379981355</v>
      </c>
      <c r="AJ82" s="5">
        <v>35.681341761831</v>
      </c>
      <c r="AK82" s="5">
        <v>35.920797965892341</v>
      </c>
      <c r="AL82" s="5">
        <v>36.153256409594754</v>
      </c>
      <c r="AM82" s="4">
        <v>36.379226390117886</v>
      </c>
      <c r="AN82" s="5">
        <v>36.587953257866474</v>
      </c>
      <c r="AO82" s="5">
        <v>36.789525582194742</v>
      </c>
      <c r="AP82" s="5">
        <v>36.98446560864128</v>
      </c>
      <c r="AQ82" s="5">
        <v>37.173244766147562</v>
      </c>
      <c r="AR82" s="4">
        <v>37.356289832714673</v>
      </c>
      <c r="AS82" s="5">
        <v>37.516939007243849</v>
      </c>
      <c r="AT82" s="5">
        <v>37.671867089686245</v>
      </c>
      <c r="AU82" s="5">
        <v>37.821455405595309</v>
      </c>
      <c r="AV82" s="5">
        <v>37.966051675563662</v>
      </c>
      <c r="AW82" s="4">
        <v>38.105973710215174</v>
      </c>
      <c r="AX82" s="5">
        <v>38.227535246793025</v>
      </c>
      <c r="AY82" s="5">
        <v>38.344658765115874</v>
      </c>
      <c r="AZ82" s="5">
        <v>38.457612277148023</v>
      </c>
      <c r="BA82" s="5">
        <v>38.566642553982277</v>
      </c>
      <c r="BB82" s="4">
        <v>38.671977226581831</v>
      </c>
      <c r="BC82" s="5">
        <v>38.761026429599063</v>
      </c>
      <c r="BD82" s="5">
        <v>38.846643642148805</v>
      </c>
      <c r="BE82" s="5">
        <v>38.929016467745967</v>
      </c>
      <c r="BF82" s="5">
        <v>39.008319151906008</v>
      </c>
      <c r="BG82" s="4">
        <v>39.084713769081297</v>
      </c>
      <c r="BH82">
        <v>39.144360733252213</v>
      </c>
      <c r="BI82">
        <v>39.201303991184886</v>
      </c>
      <c r="BJ82">
        <v>39.255677568671906</v>
      </c>
      <c r="BK82">
        <v>39.307606898980374</v>
      </c>
      <c r="BL82">
        <v>39.357209510526559</v>
      </c>
      <c r="BM82">
        <v>39.388973196487576</v>
      </c>
      <c r="BN82">
        <v>39.418604598699659</v>
      </c>
      <c r="BO82">
        <v>39.446198544562669</v>
      </c>
      <c r="BP82">
        <v>39.471844434799031</v>
      </c>
      <c r="BQ82">
        <v>39.495626631557599</v>
      </c>
      <c r="BR82">
        <v>39.506702081877584</v>
      </c>
      <c r="BS82">
        <v>39.516101915698378</v>
      </c>
      <c r="BT82">
        <v>39.523893021110737</v>
      </c>
      <c r="BU82">
        <v>39.530138863309489</v>
      </c>
      <c r="BV82">
        <v>39.534899703640797</v>
      </c>
      <c r="BW82">
        <v>39.531359611148702</v>
      </c>
      <c r="BX82">
        <v>39.526508108979684</v>
      </c>
      <c r="BY82">
        <v>39.520392262058564</v>
      </c>
      <c r="BZ82">
        <v>39.513056977367633</v>
      </c>
      <c r="CA82">
        <v>39.504545127695629</v>
      </c>
      <c r="CB82">
        <v>39.49081863744064</v>
      </c>
      <c r="CC82">
        <v>39.476049611387332</v>
      </c>
      <c r="CD82">
        <v>39.4602720443864</v>
      </c>
      <c r="CE82">
        <v>39.443518520195582</v>
      </c>
      <c r="CF82">
        <v>39.425820284707541</v>
      </c>
      <c r="CG82">
        <v>39.402294818727441</v>
      </c>
      <c r="CH82">
        <v>39.377915920865583</v>
      </c>
      <c r="CI82">
        <v>39.352708929523331</v>
      </c>
      <c r="CJ82">
        <v>39.326698225534123</v>
      </c>
      <c r="CK82">
        <v>39.299907277406078</v>
      </c>
    </row>
    <row r="83" spans="1:89">
      <c r="A83" t="s">
        <v>76</v>
      </c>
      <c r="B83" s="4">
        <v>7736.0000000000009</v>
      </c>
      <c r="C83" s="5">
        <v>7798.4330316759842</v>
      </c>
      <c r="D83" s="5">
        <v>7859.4864177767449</v>
      </c>
      <c r="E83" s="5">
        <v>7919.2653713071813</v>
      </c>
      <c r="F83" s="5">
        <v>7977.8640495216405</v>
      </c>
      <c r="G83" s="9">
        <v>8035.3669936633232</v>
      </c>
      <c r="H83" s="5">
        <v>8086.696134418532</v>
      </c>
      <c r="I83" s="5">
        <v>8137.1476391195101</v>
      </c>
      <c r="J83" s="5">
        <v>8186.7768476671608</v>
      </c>
      <c r="K83" s="5">
        <v>8235.6342579543307</v>
      </c>
      <c r="L83" s="4">
        <v>8283.7660521884936</v>
      </c>
      <c r="M83" s="5">
        <v>8325.1918702773892</v>
      </c>
      <c r="N83" s="5">
        <v>8365.964990525832</v>
      </c>
      <c r="O83" s="5">
        <v>8406.1218584072594</v>
      </c>
      <c r="P83" s="5">
        <v>8445.6961295617348</v>
      </c>
      <c r="Q83" s="9">
        <v>8484.7189349875207</v>
      </c>
      <c r="R83" s="19">
        <f t="shared" si="2"/>
        <v>449.35194132419747</v>
      </c>
      <c r="S83" s="5">
        <v>8517.762587316387</v>
      </c>
      <c r="T83" s="5">
        <v>8550.2497311401294</v>
      </c>
      <c r="U83" s="5">
        <v>8582.2096059558262</v>
      </c>
      <c r="V83" s="5">
        <v>8613.6693915193755</v>
      </c>
      <c r="W83" s="4">
        <v>8644.6543877276181</v>
      </c>
      <c r="X83" s="5">
        <v>8670.3104006770427</v>
      </c>
      <c r="Y83" s="5">
        <v>8695.4368199754445</v>
      </c>
      <c r="Z83" s="5">
        <v>8720.0610363317173</v>
      </c>
      <c r="AA83" s="5">
        <v>8744.2085857793554</v>
      </c>
      <c r="AB83" s="9">
        <v>8767.9033051523911</v>
      </c>
      <c r="AC83" s="19">
        <f t="shared" si="3"/>
        <v>732.53631148906788</v>
      </c>
      <c r="AD83" s="5">
        <v>8788.2512822821827</v>
      </c>
      <c r="AE83" s="5">
        <v>8807.8452779508589</v>
      </c>
      <c r="AF83" s="5">
        <v>8826.7312076811577</v>
      </c>
      <c r="AG83" s="5">
        <v>8844.9514160285944</v>
      </c>
      <c r="AH83" s="4">
        <v>8862.5450193577653</v>
      </c>
      <c r="AI83" s="5">
        <v>8874.7816583173735</v>
      </c>
      <c r="AJ83" s="5">
        <v>8886.144556954112</v>
      </c>
      <c r="AK83" s="5">
        <v>8896.6912261422858</v>
      </c>
      <c r="AL83" s="5">
        <v>8906.474422484649</v>
      </c>
      <c r="AM83" s="4">
        <v>8915.5426322996191</v>
      </c>
      <c r="AN83" s="5">
        <v>8917.485414377752</v>
      </c>
      <c r="AO83" s="5">
        <v>8918.6445558143914</v>
      </c>
      <c r="AP83" s="5">
        <v>8919.0696227486933</v>
      </c>
      <c r="AQ83" s="5">
        <v>8918.8062881320711</v>
      </c>
      <c r="AR83" s="4">
        <v>8917.8967082315448</v>
      </c>
      <c r="AS83" s="5">
        <v>8910.7446237331333</v>
      </c>
      <c r="AT83" s="5">
        <v>8903.0430108729906</v>
      </c>
      <c r="AU83" s="5">
        <v>8894.8212719046314</v>
      </c>
      <c r="AV83" s="5">
        <v>8886.1068614595133</v>
      </c>
      <c r="AW83" s="4">
        <v>8876.9254457650095</v>
      </c>
      <c r="AX83" s="5">
        <v>8862.1005742154666</v>
      </c>
      <c r="AY83" s="5">
        <v>8846.9096545000157</v>
      </c>
      <c r="AZ83" s="5">
        <v>8831.3679189678678</v>
      </c>
      <c r="BA83" s="5">
        <v>8815.4897991934777</v>
      </c>
      <c r="BB83" s="4">
        <v>8799.2889781788326</v>
      </c>
      <c r="BC83" s="5">
        <v>8778.3577505809881</v>
      </c>
      <c r="BD83" s="5">
        <v>8757.1545638022017</v>
      </c>
      <c r="BE83" s="5">
        <v>8735.6880804034972</v>
      </c>
      <c r="BF83" s="5">
        <v>8713.9665937647515</v>
      </c>
      <c r="BG83" s="4">
        <v>8691.9980476302699</v>
      </c>
      <c r="BH83">
        <v>8665.7984648592046</v>
      </c>
      <c r="BI83">
        <v>8639.3573509649741</v>
      </c>
      <c r="BJ83">
        <v>8612.6809769784431</v>
      </c>
      <c r="BK83">
        <v>8585.7753767238446</v>
      </c>
      <c r="BL83">
        <v>8558.6463578639377</v>
      </c>
      <c r="BM83">
        <v>8528.3659517509386</v>
      </c>
      <c r="BN83">
        <v>8497.8543497817227</v>
      </c>
      <c r="BO83">
        <v>8467.1168145840293</v>
      </c>
      <c r="BP83">
        <v>8436.1584194573716</v>
      </c>
      <c r="BQ83">
        <v>8404.9840566023686</v>
      </c>
      <c r="BR83">
        <v>8371.5288110154561</v>
      </c>
      <c r="BS83">
        <v>8337.8520979109453</v>
      </c>
      <c r="BT83">
        <v>8303.9584121864082</v>
      </c>
      <c r="BU83">
        <v>8269.8520920452447</v>
      </c>
      <c r="BV83">
        <v>8235.5373254231399</v>
      </c>
      <c r="BW83">
        <v>8200.0732561634959</v>
      </c>
      <c r="BX83">
        <v>8164.4035370312959</v>
      </c>
      <c r="BY83">
        <v>8128.5318763203504</v>
      </c>
      <c r="BZ83">
        <v>8092.4618572493127</v>
      </c>
      <c r="CA83">
        <v>8056.1969427616887</v>
      </c>
      <c r="CB83">
        <v>8019.5098163174189</v>
      </c>
      <c r="CC83">
        <v>7982.6338064324927</v>
      </c>
      <c r="CD83">
        <v>7945.5719775019588</v>
      </c>
      <c r="CE83">
        <v>7908.3272932024302</v>
      </c>
      <c r="CF83">
        <v>7870.9026201234674</v>
      </c>
      <c r="CG83">
        <v>7833.4419455651951</v>
      </c>
      <c r="CH83">
        <v>7795.80906500318</v>
      </c>
      <c r="CI83">
        <v>7758.0064679399256</v>
      </c>
      <c r="CJ83">
        <v>7720.0365639968704</v>
      </c>
      <c r="CK83">
        <v>7681.9016856008711</v>
      </c>
    </row>
    <row r="84" spans="1:89">
      <c r="A84" t="s">
        <v>77</v>
      </c>
      <c r="B84" s="4">
        <v>3044.0000000000014</v>
      </c>
      <c r="C84" s="5">
        <v>3064.8482051430624</v>
      </c>
      <c r="D84" s="5">
        <v>3085.4414258258748</v>
      </c>
      <c r="E84" s="5">
        <v>3105.794023700103</v>
      </c>
      <c r="F84" s="5">
        <v>3125.9191763547897</v>
      </c>
      <c r="G84" s="9">
        <v>3145.828999410443</v>
      </c>
      <c r="H84" s="5">
        <v>3164.855173989632</v>
      </c>
      <c r="I84" s="5">
        <v>3183.5982629766609</v>
      </c>
      <c r="J84" s="5">
        <v>3202.0755851159856</v>
      </c>
      <c r="K84" s="5">
        <v>3220.3029758316588</v>
      </c>
      <c r="L84" s="4">
        <v>3238.2949446698467</v>
      </c>
      <c r="M84" s="5">
        <v>3254.5082277872061</v>
      </c>
      <c r="N84" s="5">
        <v>3270.4320522422122</v>
      </c>
      <c r="O84" s="5">
        <v>3286.0848060411076</v>
      </c>
      <c r="P84" s="5">
        <v>3301.4833010801099</v>
      </c>
      <c r="Q84" s="9">
        <v>3316.6429396056442</v>
      </c>
      <c r="R84" s="19">
        <f t="shared" si="2"/>
        <v>170.81394019520121</v>
      </c>
      <c r="S84" s="5">
        <v>3329.5066573347831</v>
      </c>
      <c r="T84" s="5">
        <v>3342.1004948484756</v>
      </c>
      <c r="U84" s="5">
        <v>3354.4414657246875</v>
      </c>
      <c r="V84" s="5">
        <v>3366.5451778939932</v>
      </c>
      <c r="W84" s="4">
        <v>3378.4259762632428</v>
      </c>
      <c r="X84" s="5">
        <v>3387.6654424177045</v>
      </c>
      <c r="Y84" s="5">
        <v>3396.6829651689773</v>
      </c>
      <c r="Z84" s="5">
        <v>3405.4916346620589</v>
      </c>
      <c r="AA84" s="5">
        <v>3414.1035525982388</v>
      </c>
      <c r="AB84" s="9">
        <v>3422.529923765986</v>
      </c>
      <c r="AC84" s="19">
        <f t="shared" si="3"/>
        <v>276.70092435554307</v>
      </c>
      <c r="AD84" s="5">
        <v>3428.3853940593299</v>
      </c>
      <c r="AE84" s="5">
        <v>3434.0720947378404</v>
      </c>
      <c r="AF84" s="5">
        <v>3439.5989702301736</v>
      </c>
      <c r="AG84" s="5">
        <v>3444.9743702534593</v>
      </c>
      <c r="AH84" s="4">
        <v>3450.206098294459</v>
      </c>
      <c r="AI84" s="5">
        <v>3452.5879609387948</v>
      </c>
      <c r="AJ84" s="5">
        <v>3454.8497571288854</v>
      </c>
      <c r="AK84" s="5">
        <v>3456.9968947314801</v>
      </c>
      <c r="AL84" s="5">
        <v>3459.034481315628</v>
      </c>
      <c r="AM84" s="4">
        <v>3460.9673446476145</v>
      </c>
      <c r="AN84" s="5">
        <v>3460.837630310345</v>
      </c>
      <c r="AO84" s="5">
        <v>3460.6258479309131</v>
      </c>
      <c r="AP84" s="5">
        <v>3460.3350228883064</v>
      </c>
      <c r="AQ84" s="5">
        <v>3459.9680440734037</v>
      </c>
      <c r="AR84" s="4">
        <v>3459.5276714851866</v>
      </c>
      <c r="AS84" s="5">
        <v>3457.266119254657</v>
      </c>
      <c r="AT84" s="5">
        <v>3454.9459322919674</v>
      </c>
      <c r="AU84" s="5">
        <v>3452.5688271846611</v>
      </c>
      <c r="AV84" s="5">
        <v>3450.1364583168533</v>
      </c>
      <c r="AW84" s="4">
        <v>3447.6504206671434</v>
      </c>
      <c r="AX84" s="5">
        <v>3443.4354126757912</v>
      </c>
      <c r="AY84" s="5">
        <v>3439.1753774800022</v>
      </c>
      <c r="AZ84" s="5">
        <v>3434.8713074004359</v>
      </c>
      <c r="BA84" s="5">
        <v>3430.5241661976315</v>
      </c>
      <c r="BB84" s="4">
        <v>3426.1348900994585</v>
      </c>
      <c r="BC84" s="5">
        <v>3420.2367117118974</v>
      </c>
      <c r="BD84" s="5">
        <v>3414.2952245091701</v>
      </c>
      <c r="BE84" s="5">
        <v>3408.3112121873037</v>
      </c>
      <c r="BF84" s="5">
        <v>3402.2854382797054</v>
      </c>
      <c r="BG84" s="4">
        <v>3396.2186468035093</v>
      </c>
      <c r="BH84">
        <v>3388.8109071799959</v>
      </c>
      <c r="BI84">
        <v>3381.3559540403066</v>
      </c>
      <c r="BJ84">
        <v>3373.8545662652623</v>
      </c>
      <c r="BK84">
        <v>3366.3075029043443</v>
      </c>
      <c r="BL84">
        <v>3358.7155037961006</v>
      </c>
      <c r="BM84">
        <v>3349.7687200458927</v>
      </c>
      <c r="BN84">
        <v>3340.7691411729761</v>
      </c>
      <c r="BO84">
        <v>3331.7175785785407</v>
      </c>
      <c r="BP84">
        <v>3322.6148225808743</v>
      </c>
      <c r="BQ84">
        <v>3313.4616430721317</v>
      </c>
      <c r="BR84">
        <v>3303.0754903952497</v>
      </c>
      <c r="BS84">
        <v>3292.6333029139096</v>
      </c>
      <c r="BT84">
        <v>3282.1358305385043</v>
      </c>
      <c r="BU84">
        <v>3271.5838037201597</v>
      </c>
      <c r="BV84">
        <v>3260.977934026806</v>
      </c>
      <c r="BW84">
        <v>3249.4387240435576</v>
      </c>
      <c r="BX84">
        <v>3237.8435772322896</v>
      </c>
      <c r="BY84">
        <v>3226.193085296115</v>
      </c>
      <c r="BZ84">
        <v>3214.4878248130281</v>
      </c>
      <c r="CA84">
        <v>3202.7283576329305</v>
      </c>
      <c r="CB84">
        <v>3190.4753900961296</v>
      </c>
      <c r="CC84">
        <v>3178.1694517413662</v>
      </c>
      <c r="CD84">
        <v>3165.8109431935645</v>
      </c>
      <c r="CE84">
        <v>3153.4002547421615</v>
      </c>
      <c r="CF84">
        <v>3140.9377665623979</v>
      </c>
      <c r="CG84">
        <v>3127.7986219834402</v>
      </c>
      <c r="CH84">
        <v>3114.6071608516631</v>
      </c>
      <c r="CI84">
        <v>3101.3636183010312</v>
      </c>
      <c r="CJ84">
        <v>3088.0682222031378</v>
      </c>
      <c r="CK84">
        <v>3074.7211932750774</v>
      </c>
    </row>
    <row r="85" spans="1:89">
      <c r="A85" t="s">
        <v>78</v>
      </c>
      <c r="B85" s="4">
        <v>70.999999999999943</v>
      </c>
      <c r="C85" s="5">
        <v>71.802281259512114</v>
      </c>
      <c r="D85" s="5">
        <v>72.590620217293377</v>
      </c>
      <c r="E85" s="5">
        <v>73.366054249965671</v>
      </c>
      <c r="F85" s="5">
        <v>74.12950700980943</v>
      </c>
      <c r="G85" s="9">
        <v>74.881804053088416</v>
      </c>
      <c r="H85" s="5">
        <v>75.595335409645372</v>
      </c>
      <c r="I85" s="5">
        <v>76.298446462414546</v>
      </c>
      <c r="J85" s="5">
        <v>76.991813796081203</v>
      </c>
      <c r="K85" s="5">
        <v>77.676048752711438</v>
      </c>
      <c r="L85" s="4">
        <v>78.351705340179706</v>
      </c>
      <c r="M85" s="5">
        <v>78.989959992309053</v>
      </c>
      <c r="N85" s="5">
        <v>79.619363459975403</v>
      </c>
      <c r="O85" s="5">
        <v>80.240454586190324</v>
      </c>
      <c r="P85" s="5">
        <v>80.853724116458963</v>
      </c>
      <c r="Q85" s="9">
        <v>81.459620082299537</v>
      </c>
      <c r="R85" s="19">
        <f t="shared" si="2"/>
        <v>6.577816029211121</v>
      </c>
      <c r="S85" s="5">
        <v>82.023157513120722</v>
      </c>
      <c r="T85" s="5">
        <v>82.578621980104259</v>
      </c>
      <c r="U85" s="5">
        <v>83.126493288692856</v>
      </c>
      <c r="V85" s="5">
        <v>83.667210486221791</v>
      </c>
      <c r="W85" s="4">
        <v>84.201176182903183</v>
      </c>
      <c r="X85" s="5">
        <v>84.699288184552316</v>
      </c>
      <c r="Y85" s="5">
        <v>85.189599526920787</v>
      </c>
      <c r="Z85" s="5">
        <v>85.672575493649518</v>
      </c>
      <c r="AA85" s="5">
        <v>86.148642774532348</v>
      </c>
      <c r="AB85" s="9">
        <v>86.618193442225291</v>
      </c>
      <c r="AC85" s="19">
        <f t="shared" si="3"/>
        <v>11.736389389136875</v>
      </c>
      <c r="AD85" s="5">
        <v>87.07405944387088</v>
      </c>
      <c r="AE85" s="5">
        <v>87.519836162184177</v>
      </c>
      <c r="AF85" s="5">
        <v>87.956213812324719</v>
      </c>
      <c r="AG85" s="5">
        <v>88.383819529599975</v>
      </c>
      <c r="AH85" s="4">
        <v>88.803224482130247</v>
      </c>
      <c r="AI85" s="5">
        <v>89.180088611557849</v>
      </c>
      <c r="AJ85" s="5">
        <v>89.546455872607339</v>
      </c>
      <c r="AK85" s="5">
        <v>89.903072696695361</v>
      </c>
      <c r="AL85" s="5">
        <v>90.250616377083361</v>
      </c>
      <c r="AM85" s="4">
        <v>90.58970294231311</v>
      </c>
      <c r="AN85" s="5">
        <v>90.869306929100944</v>
      </c>
      <c r="AO85" s="5">
        <v>91.140185364780379</v>
      </c>
      <c r="AP85" s="5">
        <v>91.402924773440532</v>
      </c>
      <c r="AQ85" s="5">
        <v>91.658061232166887</v>
      </c>
      <c r="AR85" s="4">
        <v>91.906085697343286</v>
      </c>
      <c r="AS85" s="5">
        <v>92.094453919671452</v>
      </c>
      <c r="AT85" s="5">
        <v>92.276958906530623</v>
      </c>
      <c r="AU85" s="5">
        <v>92.453940243139641</v>
      </c>
      <c r="AV85" s="5">
        <v>92.625712690862514</v>
      </c>
      <c r="AW85" s="4">
        <v>92.79256841413968</v>
      </c>
      <c r="AX85" s="5">
        <v>92.894859275538067</v>
      </c>
      <c r="AY85" s="5">
        <v>92.993374747025939</v>
      </c>
      <c r="AZ85" s="5">
        <v>93.088296376451453</v>
      </c>
      <c r="BA85" s="5">
        <v>93.179794856949499</v>
      </c>
      <c r="BB85" s="4">
        <v>93.268030824310316</v>
      </c>
      <c r="BC85" s="5">
        <v>93.303551929134258</v>
      </c>
      <c r="BD85" s="5">
        <v>93.336629551757639</v>
      </c>
      <c r="BE85" s="5">
        <v>93.367359607909606</v>
      </c>
      <c r="BF85" s="5">
        <v>93.39583338706511</v>
      </c>
      <c r="BG85" s="4">
        <v>93.422137827213248</v>
      </c>
      <c r="BH85">
        <v>93.399409334862455</v>
      </c>
      <c r="BI85">
        <v>93.374975636607502</v>
      </c>
      <c r="BJ85">
        <v>93.348891050723168</v>
      </c>
      <c r="BK85">
        <v>93.321207773111098</v>
      </c>
      <c r="BL85">
        <v>93.291975979889415</v>
      </c>
      <c r="BM85">
        <v>93.213619002858508</v>
      </c>
      <c r="BN85">
        <v>93.133976948974279</v>
      </c>
      <c r="BO85">
        <v>93.053081826259202</v>
      </c>
      <c r="BP85">
        <v>92.970964638097016</v>
      </c>
      <c r="BQ85">
        <v>92.887655422537421</v>
      </c>
      <c r="BR85">
        <v>92.760595797885784</v>
      </c>
      <c r="BS85">
        <v>92.6324727876368</v>
      </c>
      <c r="BT85">
        <v>92.503306335182316</v>
      </c>
      <c r="BU85">
        <v>92.373115875098208</v>
      </c>
      <c r="BV85">
        <v>92.241920349391791</v>
      </c>
      <c r="BW85">
        <v>92.082753708764898</v>
      </c>
      <c r="BX85">
        <v>91.922513616149175</v>
      </c>
      <c r="BY85">
        <v>91.761218047589793</v>
      </c>
      <c r="BZ85">
        <v>91.598884542761468</v>
      </c>
      <c r="CA85">
        <v>91.435530218146937</v>
      </c>
      <c r="CB85">
        <v>91.248499765974174</v>
      </c>
      <c r="CC85">
        <v>91.060265990185087</v>
      </c>
      <c r="CD85">
        <v>90.870849443081383</v>
      </c>
      <c r="CE85">
        <v>90.680270153120972</v>
      </c>
      <c r="CF85">
        <v>90.488547641407408</v>
      </c>
      <c r="CG85">
        <v>90.275102079793683</v>
      </c>
      <c r="CH85">
        <v>90.060322205819574</v>
      </c>
      <c r="CI85">
        <v>89.844231725529866</v>
      </c>
      <c r="CJ85">
        <v>89.626853704847136</v>
      </c>
      <c r="CK85">
        <v>89.408210590770153</v>
      </c>
    </row>
    <row r="86" spans="1:89">
      <c r="A86" t="s">
        <v>79</v>
      </c>
      <c r="B86" s="4">
        <v>54.999999999999964</v>
      </c>
      <c r="C86" s="5">
        <v>55.701033736891695</v>
      </c>
      <c r="D86" s="5">
        <v>56.385984284646717</v>
      </c>
      <c r="E86" s="5">
        <v>57.056244508586886</v>
      </c>
      <c r="F86" s="5">
        <v>57.713035037638022</v>
      </c>
      <c r="G86" s="9">
        <v>58.357430798648586</v>
      </c>
      <c r="H86" s="5">
        <v>59.017919726300903</v>
      </c>
      <c r="I86" s="5">
        <v>59.66303298297268</v>
      </c>
      <c r="J86" s="5">
        <v>60.294085074800527</v>
      </c>
      <c r="K86" s="5">
        <v>60.912232133557772</v>
      </c>
      <c r="L86" s="4">
        <v>61.518495621954514</v>
      </c>
      <c r="M86" s="5">
        <v>62.101112063411442</v>
      </c>
      <c r="N86" s="5">
        <v>62.671240461387015</v>
      </c>
      <c r="O86" s="5">
        <v>63.229862461305807</v>
      </c>
      <c r="P86" s="5">
        <v>63.777851609176686</v>
      </c>
      <c r="Q86" s="9">
        <v>64.315988135920136</v>
      </c>
      <c r="R86" s="19">
        <f t="shared" si="2"/>
        <v>5.9585573372715501</v>
      </c>
      <c r="S86" s="5">
        <v>64.817712646588234</v>
      </c>
      <c r="T86" s="5">
        <v>65.309732296890871</v>
      </c>
      <c r="U86" s="5">
        <v>65.792736231325193</v>
      </c>
      <c r="V86" s="5">
        <v>66.267345410119077</v>
      </c>
      <c r="W86" s="4">
        <v>66.734120987380152</v>
      </c>
      <c r="X86" s="5">
        <v>67.161412246523767</v>
      </c>
      <c r="Y86" s="5">
        <v>67.581071278333411</v>
      </c>
      <c r="Z86" s="5">
        <v>67.993591298019041</v>
      </c>
      <c r="AA86" s="5">
        <v>68.399421490795135</v>
      </c>
      <c r="AB86" s="9">
        <v>68.798971890172979</v>
      </c>
      <c r="AC86" s="19">
        <f t="shared" si="3"/>
        <v>10.441541091524392</v>
      </c>
      <c r="AD86" s="5">
        <v>69.148617264450081</v>
      </c>
      <c r="AE86" s="5">
        <v>69.492219853440247</v>
      </c>
      <c r="AF86" s="5">
        <v>69.830136154598193</v>
      </c>
      <c r="AG86" s="5">
        <v>70.162694043205647</v>
      </c>
      <c r="AH86" s="4">
        <v>70.490195621257939</v>
      </c>
      <c r="AI86" s="5">
        <v>70.786595383729605</v>
      </c>
      <c r="AJ86" s="5">
        <v>71.076418725180133</v>
      </c>
      <c r="AK86" s="5">
        <v>71.360074663996897</v>
      </c>
      <c r="AL86" s="5">
        <v>71.637938592886329</v>
      </c>
      <c r="AM86" s="4">
        <v>71.910355693469214</v>
      </c>
      <c r="AN86" s="5">
        <v>72.140754103765786</v>
      </c>
      <c r="AO86" s="5">
        <v>72.364697198013417</v>
      </c>
      <c r="AP86" s="5">
        <v>72.582588847953971</v>
      </c>
      <c r="AQ86" s="5">
        <v>72.794800250587699</v>
      </c>
      <c r="AR86" s="4">
        <v>73.001673187033703</v>
      </c>
      <c r="AS86" s="5">
        <v>73.159561113160308</v>
      </c>
      <c r="AT86" s="5">
        <v>73.312052630754692</v>
      </c>
      <c r="AU86" s="5">
        <v>73.459464068149913</v>
      </c>
      <c r="AV86" s="5">
        <v>73.602088169772458</v>
      </c>
      <c r="AW86" s="4">
        <v>73.740196262617573</v>
      </c>
      <c r="AX86" s="5">
        <v>73.837268591752689</v>
      </c>
      <c r="AY86" s="5">
        <v>73.930595881286308</v>
      </c>
      <c r="AZ86" s="5">
        <v>74.020367928725051</v>
      </c>
      <c r="BA86" s="5">
        <v>74.106762448466782</v>
      </c>
      <c r="BB86" s="4">
        <v>74.189946019865673</v>
      </c>
      <c r="BC86" s="5">
        <v>74.235891976267354</v>
      </c>
      <c r="BD86" s="5">
        <v>74.279309299260831</v>
      </c>
      <c r="BE86" s="5">
        <v>74.320305962998475</v>
      </c>
      <c r="BF86" s="5">
        <v>74.358984213168853</v>
      </c>
      <c r="BG86" s="4">
        <v>74.39544094201004</v>
      </c>
      <c r="BH86">
        <v>74.395387617626142</v>
      </c>
      <c r="BI86">
        <v>74.393547302684226</v>
      </c>
      <c r="BJ86">
        <v>74.389983783927647</v>
      </c>
      <c r="BK86">
        <v>74.384758035025655</v>
      </c>
      <c r="BL86">
        <v>74.377928370104243</v>
      </c>
      <c r="BM86">
        <v>74.337003412859531</v>
      </c>
      <c r="BN86">
        <v>74.294722070566905</v>
      </c>
      <c r="BO86">
        <v>74.251124621303447</v>
      </c>
      <c r="BP86">
        <v>74.206249853700911</v>
      </c>
      <c r="BQ86">
        <v>74.160135135426799</v>
      </c>
      <c r="BR86">
        <v>74.080362847226922</v>
      </c>
      <c r="BS86">
        <v>73.999476781496739</v>
      </c>
      <c r="BT86">
        <v>73.91750394369376</v>
      </c>
      <c r="BU86">
        <v>73.834470495238534</v>
      </c>
      <c r="BV86">
        <v>73.750401786489434</v>
      </c>
      <c r="BW86">
        <v>73.639456500688112</v>
      </c>
      <c r="BX86">
        <v>73.527538958248783</v>
      </c>
      <c r="BY86">
        <v>73.414668366877336</v>
      </c>
      <c r="BZ86">
        <v>73.300863414248823</v>
      </c>
      <c r="CA86">
        <v>73.186142285619042</v>
      </c>
      <c r="CB86">
        <v>73.047551626639702</v>
      </c>
      <c r="CC86">
        <v>72.9079068240639</v>
      </c>
      <c r="CD86">
        <v>72.767227940876893</v>
      </c>
      <c r="CE86">
        <v>72.625534492857852</v>
      </c>
      <c r="CF86">
        <v>72.482845467143179</v>
      </c>
      <c r="CG86">
        <v>72.329275436083478</v>
      </c>
      <c r="CH86">
        <v>72.174522803865301</v>
      </c>
      <c r="CI86">
        <v>72.018612673618691</v>
      </c>
      <c r="CJ86">
        <v>71.861569397128946</v>
      </c>
      <c r="CK86">
        <v>71.703416602723721</v>
      </c>
    </row>
    <row r="87" spans="1:89">
      <c r="A87" t="s">
        <v>80</v>
      </c>
      <c r="B87" s="4" t="s">
        <v>5</v>
      </c>
      <c r="C87" s="5" t="s">
        <v>5</v>
      </c>
      <c r="D87" s="5" t="s">
        <v>5</v>
      </c>
      <c r="E87" s="5" t="s">
        <v>5</v>
      </c>
      <c r="F87" s="5" t="s">
        <v>5</v>
      </c>
      <c r="G87" s="9" t="s">
        <v>5</v>
      </c>
      <c r="H87" s="5" t="s">
        <v>5</v>
      </c>
      <c r="I87" s="5" t="s">
        <v>5</v>
      </c>
      <c r="J87" s="5" t="s">
        <v>5</v>
      </c>
      <c r="K87" s="5" t="s">
        <v>5</v>
      </c>
      <c r="L87" s="4" t="s">
        <v>5</v>
      </c>
      <c r="M87" s="5" t="s">
        <v>5</v>
      </c>
      <c r="N87" s="5" t="s">
        <v>5</v>
      </c>
      <c r="O87" s="5" t="s">
        <v>5</v>
      </c>
      <c r="P87" s="5" t="s">
        <v>5</v>
      </c>
      <c r="Q87" s="9" t="s">
        <v>5</v>
      </c>
      <c r="R87" s="19"/>
      <c r="S87" s="5" t="s">
        <v>5</v>
      </c>
      <c r="T87" s="5" t="s">
        <v>5</v>
      </c>
      <c r="U87" s="5" t="s">
        <v>5</v>
      </c>
      <c r="V87" s="5" t="s">
        <v>5</v>
      </c>
      <c r="W87" s="4" t="s">
        <v>5</v>
      </c>
      <c r="X87" s="5" t="s">
        <v>5</v>
      </c>
      <c r="Y87" s="5" t="s">
        <v>5</v>
      </c>
      <c r="Z87" s="5" t="s">
        <v>5</v>
      </c>
      <c r="AA87" s="5" t="s">
        <v>5</v>
      </c>
      <c r="AB87" s="9" t="s">
        <v>5</v>
      </c>
      <c r="AC87" s="19"/>
      <c r="AD87" s="5" t="s">
        <v>5</v>
      </c>
      <c r="AE87" s="5" t="s">
        <v>5</v>
      </c>
      <c r="AF87" s="5" t="s">
        <v>5</v>
      </c>
      <c r="AG87" s="5" t="s">
        <v>5</v>
      </c>
      <c r="AH87" s="4" t="s">
        <v>5</v>
      </c>
      <c r="AI87" s="5" t="s">
        <v>5</v>
      </c>
      <c r="AJ87" s="5" t="s">
        <v>5</v>
      </c>
      <c r="AK87" s="5" t="s">
        <v>5</v>
      </c>
      <c r="AL87" s="5" t="s">
        <v>5</v>
      </c>
      <c r="AM87" s="4" t="s">
        <v>5</v>
      </c>
      <c r="AN87" s="5" t="s">
        <v>5</v>
      </c>
      <c r="AO87" s="5" t="s">
        <v>5</v>
      </c>
      <c r="AP87" s="5" t="s">
        <v>5</v>
      </c>
      <c r="AQ87" s="5" t="s">
        <v>5</v>
      </c>
      <c r="AR87" s="4" t="s">
        <v>5</v>
      </c>
      <c r="AS87" s="5" t="s">
        <v>5</v>
      </c>
      <c r="AT87" s="5" t="s">
        <v>5</v>
      </c>
      <c r="AU87" s="5" t="s">
        <v>5</v>
      </c>
      <c r="AV87" s="5" t="s">
        <v>5</v>
      </c>
      <c r="AW87" s="4" t="s">
        <v>5</v>
      </c>
      <c r="AX87" s="5" t="s">
        <v>5</v>
      </c>
      <c r="AY87" s="5" t="s">
        <v>5</v>
      </c>
      <c r="AZ87" s="5" t="s">
        <v>5</v>
      </c>
      <c r="BA87" s="5" t="s">
        <v>5</v>
      </c>
      <c r="BB87" s="4" t="s">
        <v>5</v>
      </c>
      <c r="BC87" s="5" t="s">
        <v>5</v>
      </c>
      <c r="BD87" s="5" t="s">
        <v>5</v>
      </c>
      <c r="BE87" s="5" t="s">
        <v>5</v>
      </c>
      <c r="BF87" s="5" t="s">
        <v>5</v>
      </c>
      <c r="BG87" s="4" t="s">
        <v>5</v>
      </c>
      <c r="BH87" t="s">
        <v>5</v>
      </c>
      <c r="BI87" t="s">
        <v>5</v>
      </c>
      <c r="BJ87" t="s">
        <v>5</v>
      </c>
      <c r="BK87" t="s">
        <v>5</v>
      </c>
      <c r="BL87" t="s">
        <v>5</v>
      </c>
      <c r="BM87" t="s">
        <v>5</v>
      </c>
      <c r="BN87" t="s">
        <v>5</v>
      </c>
      <c r="BO87" t="s">
        <v>5</v>
      </c>
      <c r="BP87" t="s">
        <v>5</v>
      </c>
      <c r="BQ87" t="s">
        <v>5</v>
      </c>
      <c r="BR87" t="s">
        <v>5</v>
      </c>
      <c r="BS87" t="s">
        <v>5</v>
      </c>
      <c r="BT87" t="s">
        <v>5</v>
      </c>
      <c r="BU87" t="s">
        <v>5</v>
      </c>
      <c r="BV87" t="s">
        <v>5</v>
      </c>
      <c r="BW87" t="s">
        <v>5</v>
      </c>
      <c r="BX87" t="s">
        <v>5</v>
      </c>
      <c r="BY87" t="s">
        <v>5</v>
      </c>
      <c r="BZ87" t="s">
        <v>5</v>
      </c>
      <c r="CA87" t="s">
        <v>5</v>
      </c>
      <c r="CB87" t="s">
        <v>5</v>
      </c>
      <c r="CC87" t="s">
        <v>5</v>
      </c>
      <c r="CD87" t="s">
        <v>5</v>
      </c>
      <c r="CE87" t="s">
        <v>5</v>
      </c>
      <c r="CF87" t="s">
        <v>5</v>
      </c>
      <c r="CG87" t="s">
        <v>5</v>
      </c>
      <c r="CH87" t="s">
        <v>5</v>
      </c>
      <c r="CI87" t="s">
        <v>5</v>
      </c>
      <c r="CJ87" t="s">
        <v>5</v>
      </c>
      <c r="CK87" t="s">
        <v>5</v>
      </c>
    </row>
    <row r="88" spans="1:89">
      <c r="A88" t="s">
        <v>81</v>
      </c>
      <c r="B88" s="4" t="s">
        <v>5</v>
      </c>
      <c r="C88" s="5" t="s">
        <v>5</v>
      </c>
      <c r="D88" s="5" t="s">
        <v>5</v>
      </c>
      <c r="E88" s="5" t="s">
        <v>5</v>
      </c>
      <c r="F88" s="5" t="s">
        <v>5</v>
      </c>
      <c r="G88" s="9" t="s">
        <v>5</v>
      </c>
      <c r="H88" s="5" t="s">
        <v>5</v>
      </c>
      <c r="I88" s="5" t="s">
        <v>5</v>
      </c>
      <c r="J88" s="5" t="s">
        <v>5</v>
      </c>
      <c r="K88" s="5" t="s">
        <v>5</v>
      </c>
      <c r="L88" s="4" t="s">
        <v>5</v>
      </c>
      <c r="M88" s="5" t="s">
        <v>5</v>
      </c>
      <c r="N88" s="5" t="s">
        <v>5</v>
      </c>
      <c r="O88" s="5" t="s">
        <v>5</v>
      </c>
      <c r="P88" s="5" t="s">
        <v>5</v>
      </c>
      <c r="Q88" s="9" t="s">
        <v>5</v>
      </c>
      <c r="R88" s="19"/>
      <c r="S88" s="5" t="s">
        <v>5</v>
      </c>
      <c r="T88" s="5" t="s">
        <v>5</v>
      </c>
      <c r="U88" s="5" t="s">
        <v>5</v>
      </c>
      <c r="V88" s="5" t="s">
        <v>5</v>
      </c>
      <c r="W88" s="4" t="s">
        <v>5</v>
      </c>
      <c r="X88" s="5" t="s">
        <v>5</v>
      </c>
      <c r="Y88" s="5" t="s">
        <v>5</v>
      </c>
      <c r="Z88" s="5" t="s">
        <v>5</v>
      </c>
      <c r="AA88" s="5" t="s">
        <v>5</v>
      </c>
      <c r="AB88" s="9" t="s">
        <v>5</v>
      </c>
      <c r="AC88" s="19"/>
      <c r="AD88" s="5" t="s">
        <v>5</v>
      </c>
      <c r="AE88" s="5" t="s">
        <v>5</v>
      </c>
      <c r="AF88" s="5" t="s">
        <v>5</v>
      </c>
      <c r="AG88" s="5" t="s">
        <v>5</v>
      </c>
      <c r="AH88" s="4" t="s">
        <v>5</v>
      </c>
      <c r="AI88" s="5" t="s">
        <v>5</v>
      </c>
      <c r="AJ88" s="5" t="s">
        <v>5</v>
      </c>
      <c r="AK88" s="5" t="s">
        <v>5</v>
      </c>
      <c r="AL88" s="5" t="s">
        <v>5</v>
      </c>
      <c r="AM88" s="4" t="s">
        <v>5</v>
      </c>
      <c r="AN88" s="5" t="s">
        <v>5</v>
      </c>
      <c r="AO88" s="5" t="s">
        <v>5</v>
      </c>
      <c r="AP88" s="5" t="s">
        <v>5</v>
      </c>
      <c r="AQ88" s="5" t="s">
        <v>5</v>
      </c>
      <c r="AR88" s="4" t="s">
        <v>5</v>
      </c>
      <c r="AS88" s="5" t="s">
        <v>5</v>
      </c>
      <c r="AT88" s="5" t="s">
        <v>5</v>
      </c>
      <c r="AU88" s="5" t="s">
        <v>5</v>
      </c>
      <c r="AV88" s="5" t="s">
        <v>5</v>
      </c>
      <c r="AW88" s="4" t="s">
        <v>5</v>
      </c>
      <c r="AX88" s="5" t="s">
        <v>5</v>
      </c>
      <c r="AY88" s="5" t="s">
        <v>5</v>
      </c>
      <c r="AZ88" s="5" t="s">
        <v>5</v>
      </c>
      <c r="BA88" s="5" t="s">
        <v>5</v>
      </c>
      <c r="BB88" s="4" t="s">
        <v>5</v>
      </c>
      <c r="BC88" s="5" t="s">
        <v>5</v>
      </c>
      <c r="BD88" s="5" t="s">
        <v>5</v>
      </c>
      <c r="BE88" s="5" t="s">
        <v>5</v>
      </c>
      <c r="BF88" s="5" t="s">
        <v>5</v>
      </c>
      <c r="BG88" s="4" t="s">
        <v>5</v>
      </c>
      <c r="BH88" t="s">
        <v>5</v>
      </c>
      <c r="BI88" t="s">
        <v>5</v>
      </c>
      <c r="BJ88" t="s">
        <v>5</v>
      </c>
      <c r="BK88" t="s">
        <v>5</v>
      </c>
      <c r="BL88" t="s">
        <v>5</v>
      </c>
      <c r="BM88" t="s">
        <v>5</v>
      </c>
      <c r="BN88" t="s">
        <v>5</v>
      </c>
      <c r="BO88" t="s">
        <v>5</v>
      </c>
      <c r="BP88" t="s">
        <v>5</v>
      </c>
      <c r="BQ88" t="s">
        <v>5</v>
      </c>
      <c r="BR88" t="s">
        <v>5</v>
      </c>
      <c r="BS88" t="s">
        <v>5</v>
      </c>
      <c r="BT88" t="s">
        <v>5</v>
      </c>
      <c r="BU88" t="s">
        <v>5</v>
      </c>
      <c r="BV88" t="s">
        <v>5</v>
      </c>
      <c r="BW88" t="s">
        <v>5</v>
      </c>
      <c r="BX88" t="s">
        <v>5</v>
      </c>
      <c r="BY88" t="s">
        <v>5</v>
      </c>
      <c r="BZ88" t="s">
        <v>5</v>
      </c>
      <c r="CA88" t="s">
        <v>5</v>
      </c>
      <c r="CB88" t="s">
        <v>5</v>
      </c>
      <c r="CC88" t="s">
        <v>5</v>
      </c>
      <c r="CD88" t="s">
        <v>5</v>
      </c>
      <c r="CE88" t="s">
        <v>5</v>
      </c>
      <c r="CF88" t="s">
        <v>5</v>
      </c>
      <c r="CG88" t="s">
        <v>5</v>
      </c>
      <c r="CH88" t="s">
        <v>5</v>
      </c>
      <c r="CI88" t="s">
        <v>5</v>
      </c>
      <c r="CJ88" t="s">
        <v>5</v>
      </c>
      <c r="CK88" t="s">
        <v>5</v>
      </c>
    </row>
    <row r="89" spans="1:89">
      <c r="A89" t="s">
        <v>82</v>
      </c>
      <c r="B89" s="4">
        <v>98.000000000000043</v>
      </c>
      <c r="C89" s="5">
        <v>99.332998344691077</v>
      </c>
      <c r="D89" s="5">
        <v>100.65024220239599</v>
      </c>
      <c r="E89" s="5">
        <v>101.95258471537221</v>
      </c>
      <c r="F89" s="5">
        <v>103.24080352932134</v>
      </c>
      <c r="G89" s="9">
        <v>104.51560953024936</v>
      </c>
      <c r="H89" s="5">
        <v>105.94000841412795</v>
      </c>
      <c r="I89" s="5">
        <v>107.34068490403305</v>
      </c>
      <c r="J89" s="5">
        <v>108.71926038183223</v>
      </c>
      <c r="K89" s="5">
        <v>110.07718902843395</v>
      </c>
      <c r="L89" s="4">
        <v>111.41577974388508</v>
      </c>
      <c r="M89" s="5">
        <v>112.88219743613182</v>
      </c>
      <c r="N89" s="5">
        <v>114.31703626644563</v>
      </c>
      <c r="O89" s="5">
        <v>115.72275581374004</v>
      </c>
      <c r="P89" s="5">
        <v>117.10153960574539</v>
      </c>
      <c r="Q89" s="9">
        <v>118.45533406084904</v>
      </c>
      <c r="R89" s="19">
        <f t="shared" si="2"/>
        <v>13.939724530599676</v>
      </c>
      <c r="S89" s="5">
        <v>119.8977198293761</v>
      </c>
      <c r="T89" s="5">
        <v>121.30469796410348</v>
      </c>
      <c r="U89" s="5">
        <v>122.67915496413987</v>
      </c>
      <c r="V89" s="5">
        <v>124.02364574256652</v>
      </c>
      <c r="W89" s="4">
        <v>125.34044129047292</v>
      </c>
      <c r="X89" s="5">
        <v>126.69725043416776</v>
      </c>
      <c r="Y89" s="5">
        <v>128.01841621125951</v>
      </c>
      <c r="Z89" s="5">
        <v>129.3068456509082</v>
      </c>
      <c r="AA89" s="5">
        <v>130.56511656776487</v>
      </c>
      <c r="AB89" s="9">
        <v>131.7955241106518</v>
      </c>
      <c r="AC89" s="19">
        <f t="shared" si="3"/>
        <v>27.279914580402433</v>
      </c>
      <c r="AD89" s="5">
        <v>133.00338550288245</v>
      </c>
      <c r="AE89" s="5">
        <v>134.17939940479266</v>
      </c>
      <c r="AF89" s="5">
        <v>135.32603983080367</v>
      </c>
      <c r="AG89" s="5">
        <v>136.44551660657547</v>
      </c>
      <c r="AH89" s="4">
        <v>137.53981056976008</v>
      </c>
      <c r="AI89" s="5">
        <v>138.56664844497931</v>
      </c>
      <c r="AJ89" s="5">
        <v>139.56744788574716</v>
      </c>
      <c r="AK89" s="5">
        <v>140.54406610776269</v>
      </c>
      <c r="AL89" s="5">
        <v>141.49817965989746</v>
      </c>
      <c r="AM89" s="4">
        <v>142.43130635942231</v>
      </c>
      <c r="AN89" s="5">
        <v>143.2912799260767</v>
      </c>
      <c r="AO89" s="5">
        <v>144.13009371146927</v>
      </c>
      <c r="AP89" s="5">
        <v>144.94913232593581</v>
      </c>
      <c r="AQ89" s="5">
        <v>145.74965781078006</v>
      </c>
      <c r="AR89" s="4">
        <v>146.53282318260497</v>
      </c>
      <c r="AS89" s="5">
        <v>147.22964031220289</v>
      </c>
      <c r="AT89" s="5">
        <v>147.90849313129914</v>
      </c>
      <c r="AU89" s="5">
        <v>148.57047657779222</v>
      </c>
      <c r="AV89" s="5">
        <v>149.21659630667682</v>
      </c>
      <c r="AW89" s="4">
        <v>149.84777778018764</v>
      </c>
      <c r="AX89" s="5">
        <v>150.4053277041001</v>
      </c>
      <c r="AY89" s="5">
        <v>150.94724751115874</v>
      </c>
      <c r="AZ89" s="5">
        <v>151.47443613529148</v>
      </c>
      <c r="BA89" s="5">
        <v>151.98772405225716</v>
      </c>
      <c r="BB89" s="4">
        <v>152.48787978925128</v>
      </c>
      <c r="BC89" s="5">
        <v>152.96864588707129</v>
      </c>
      <c r="BD89" s="5">
        <v>153.43053241062108</v>
      </c>
      <c r="BE89" s="5">
        <v>153.87473091126333</v>
      </c>
      <c r="BF89" s="5">
        <v>154.30233467368842</v>
      </c>
      <c r="BG89" s="4">
        <v>154.71434880866943</v>
      </c>
      <c r="BH89">
        <v>155.0839742663872</v>
      </c>
      <c r="BI89">
        <v>155.43424278255264</v>
      </c>
      <c r="BJ89">
        <v>155.76641352570789</v>
      </c>
      <c r="BK89">
        <v>156.08163982161599</v>
      </c>
      <c r="BL89">
        <v>156.3809802080925</v>
      </c>
      <c r="BM89">
        <v>156.60628561029731</v>
      </c>
      <c r="BN89">
        <v>156.81503291335383</v>
      </c>
      <c r="BO89">
        <v>157.00824602951508</v>
      </c>
      <c r="BP89">
        <v>157.18686783205331</v>
      </c>
      <c r="BQ89">
        <v>157.3517681183165</v>
      </c>
      <c r="BR89">
        <v>157.42727978021611</v>
      </c>
      <c r="BS89">
        <v>157.49096988840714</v>
      </c>
      <c r="BT89">
        <v>157.54347156086541</v>
      </c>
      <c r="BU89">
        <v>157.5853747826246</v>
      </c>
      <c r="BV89">
        <v>157.61723005882061</v>
      </c>
      <c r="BW89">
        <v>157.5628085862198</v>
      </c>
      <c r="BX89">
        <v>157.50016336080822</v>
      </c>
      <c r="BY89">
        <v>157.42966188699771</v>
      </c>
      <c r="BZ89">
        <v>157.35165075589845</v>
      </c>
      <c r="CA89">
        <v>157.26645712885502</v>
      </c>
      <c r="CB89">
        <v>157.11084105437058</v>
      </c>
      <c r="CC89">
        <v>156.94939464959648</v>
      </c>
      <c r="CD89">
        <v>156.78233094851461</v>
      </c>
      <c r="CE89">
        <v>156.60985294392199</v>
      </c>
      <c r="CF89">
        <v>156.43215417932257</v>
      </c>
      <c r="CG89">
        <v>156.19849694947018</v>
      </c>
      <c r="CH89">
        <v>155.96048493188547</v>
      </c>
      <c r="CI89">
        <v>155.71824716250407</v>
      </c>
      <c r="CJ89">
        <v>155.47190759393931</v>
      </c>
      <c r="CK89">
        <v>155.22158534646385</v>
      </c>
    </row>
    <row r="90" spans="1:89">
      <c r="A90" t="s">
        <v>83</v>
      </c>
      <c r="B90" s="4">
        <v>1156.9999999999993</v>
      </c>
      <c r="C90" s="5">
        <v>1168.338863305341</v>
      </c>
      <c r="D90" s="5">
        <v>1179.2572946475775</v>
      </c>
      <c r="E90" s="5">
        <v>1189.7970783432734</v>
      </c>
      <c r="F90" s="5">
        <v>1199.9944362885581</v>
      </c>
      <c r="G90" s="9">
        <v>1209.880941045737</v>
      </c>
      <c r="H90" s="5">
        <v>1217.7278297011969</v>
      </c>
      <c r="I90" s="5">
        <v>1225.4066038849412</v>
      </c>
      <c r="J90" s="5">
        <v>1232.9286601569404</v>
      </c>
      <c r="K90" s="5">
        <v>1240.3043418898174</v>
      </c>
      <c r="L90" s="4">
        <v>1247.5430601712699</v>
      </c>
      <c r="M90" s="5">
        <v>1253.5956977735545</v>
      </c>
      <c r="N90" s="5">
        <v>1259.5439749340535</v>
      </c>
      <c r="O90" s="5">
        <v>1265.3936606182031</v>
      </c>
      <c r="P90" s="5">
        <v>1271.1500896992802</v>
      </c>
      <c r="Q90" s="9">
        <v>1276.8182036118092</v>
      </c>
      <c r="R90" s="19">
        <f t="shared" si="2"/>
        <v>66.93726256607215</v>
      </c>
      <c r="S90" s="5">
        <v>1281.4265769738415</v>
      </c>
      <c r="T90" s="5">
        <v>1285.9499530425467</v>
      </c>
      <c r="U90" s="5">
        <v>1290.3926184514705</v>
      </c>
      <c r="V90" s="5">
        <v>1294.7585712482166</v>
      </c>
      <c r="W90" s="4">
        <v>1299.051545072758</v>
      </c>
      <c r="X90" s="5">
        <v>1302.4867546280354</v>
      </c>
      <c r="Y90" s="5">
        <v>1305.8419195823469</v>
      </c>
      <c r="Z90" s="5">
        <v>1309.1209444456165</v>
      </c>
      <c r="AA90" s="5">
        <v>1312.3274842772705</v>
      </c>
      <c r="AB90" s="9">
        <v>1315.4649645234495</v>
      </c>
      <c r="AC90" s="19">
        <f t="shared" si="3"/>
        <v>105.58402347771244</v>
      </c>
      <c r="AD90" s="5">
        <v>1317.6380784540595</v>
      </c>
      <c r="AE90" s="5">
        <v>1319.7377544351086</v>
      </c>
      <c r="AF90" s="5">
        <v>1321.7673705965433</v>
      </c>
      <c r="AG90" s="5">
        <v>1323.730104094823</v>
      </c>
      <c r="AH90" s="4">
        <v>1325.6289460253847</v>
      </c>
      <c r="AI90" s="5">
        <v>1326.4789303948012</v>
      </c>
      <c r="AJ90" s="5">
        <v>1327.2649211080541</v>
      </c>
      <c r="AK90" s="5">
        <v>1327.9895689593191</v>
      </c>
      <c r="AL90" s="5">
        <v>1328.6553830055209</v>
      </c>
      <c r="AM90" s="4">
        <v>1329.2647400577116</v>
      </c>
      <c r="AN90" s="5">
        <v>1328.7994110022366</v>
      </c>
      <c r="AO90" s="5">
        <v>1328.2811962447806</v>
      </c>
      <c r="AP90" s="5">
        <v>1327.7119426208926</v>
      </c>
      <c r="AQ90" s="5">
        <v>1327.0934121913415</v>
      </c>
      <c r="AR90" s="4">
        <v>1326.4272871452797</v>
      </c>
      <c r="AS90" s="5">
        <v>1324.805512233132</v>
      </c>
      <c r="AT90" s="5">
        <v>1323.1413864634319</v>
      </c>
      <c r="AU90" s="5">
        <v>1321.4360671283637</v>
      </c>
      <c r="AV90" s="5">
        <v>1319.6906676348074</v>
      </c>
      <c r="AW90" s="4">
        <v>1317.9062596099561</v>
      </c>
      <c r="AX90" s="5">
        <v>1315.8377025506823</v>
      </c>
      <c r="AY90" s="5">
        <v>1313.7371851146506</v>
      </c>
      <c r="AZ90" s="5">
        <v>1311.605402852932</v>
      </c>
      <c r="BA90" s="5">
        <v>1309.4430292319989</v>
      </c>
      <c r="BB90" s="4">
        <v>1307.2507165182212</v>
      </c>
      <c r="BC90" s="5">
        <v>1304.8747618373823</v>
      </c>
      <c r="BD90" s="5">
        <v>1302.4735407286744</v>
      </c>
      <c r="BE90" s="5">
        <v>1300.0474933413348</v>
      </c>
      <c r="BF90" s="5">
        <v>1297.5970478537088</v>
      </c>
      <c r="BG90" s="4">
        <v>1295.1226208795613</v>
      </c>
      <c r="BH90">
        <v>1292.4693497833803</v>
      </c>
      <c r="BI90">
        <v>1289.7948023706465</v>
      </c>
      <c r="BJ90">
        <v>1287.0992753542325</v>
      </c>
      <c r="BK90">
        <v>1284.3830583238005</v>
      </c>
      <c r="BL90">
        <v>1281.6464339539659</v>
      </c>
      <c r="BM90">
        <v>1278.7297134108203</v>
      </c>
      <c r="BN90">
        <v>1275.7943872852368</v>
      </c>
      <c r="BO90">
        <v>1272.8406572535077</v>
      </c>
      <c r="BP90">
        <v>1269.8687206177253</v>
      </c>
      <c r="BQ90">
        <v>1266.8787704150523</v>
      </c>
      <c r="BR90">
        <v>1263.7420047062392</v>
      </c>
      <c r="BS90">
        <v>1260.5888032748358</v>
      </c>
      <c r="BT90">
        <v>1257.4192963585524</v>
      </c>
      <c r="BU90">
        <v>1254.2336115676133</v>
      </c>
      <c r="BV90">
        <v>1251.0318739387296</v>
      </c>
      <c r="BW90">
        <v>1247.7804235071201</v>
      </c>
      <c r="BX90">
        <v>1244.5144143610348</v>
      </c>
      <c r="BY90">
        <v>1241.2339293306823</v>
      </c>
      <c r="BZ90">
        <v>1237.9390496061205</v>
      </c>
      <c r="CA90">
        <v>1234.6298547642366</v>
      </c>
      <c r="CB90">
        <v>1231.4851175251365</v>
      </c>
      <c r="CC90">
        <v>1228.3260713690088</v>
      </c>
      <c r="CD90">
        <v>1225.1528183647904</v>
      </c>
      <c r="CE90">
        <v>1221.9654585853198</v>
      </c>
      <c r="CF90">
        <v>1218.7640901452555</v>
      </c>
      <c r="CG90">
        <v>1215.7784866727495</v>
      </c>
      <c r="CH90">
        <v>1212.7776398153208</v>
      </c>
      <c r="CI90">
        <v>1209.761715237674</v>
      </c>
      <c r="CJ90">
        <v>1206.7308750614134</v>
      </c>
      <c r="CK90">
        <v>1203.6852779519024</v>
      </c>
    </row>
    <row r="91" spans="1:89">
      <c r="A91" t="s">
        <v>84</v>
      </c>
      <c r="B91" s="4">
        <v>12.999999999999977</v>
      </c>
      <c r="C91" s="5">
        <v>13.119514127282146</v>
      </c>
      <c r="D91" s="5">
        <v>13.234685520601628</v>
      </c>
      <c r="E91" s="5">
        <v>13.34599531967406</v>
      </c>
      <c r="F91" s="5">
        <v>13.453854271208243</v>
      </c>
      <c r="G91" s="9">
        <v>13.558615261961124</v>
      </c>
      <c r="H91" s="5">
        <v>13.655816972221229</v>
      </c>
      <c r="I91" s="5">
        <v>13.750374684632414</v>
      </c>
      <c r="J91" s="5">
        <v>13.842535255035093</v>
      </c>
      <c r="K91" s="5">
        <v>13.932514958530772</v>
      </c>
      <c r="L91" s="4">
        <v>14.020504104070529</v>
      </c>
      <c r="M91" s="5">
        <v>14.097864654068685</v>
      </c>
      <c r="N91" s="5">
        <v>14.173807488485052</v>
      </c>
      <c r="O91" s="5">
        <v>14.24843658423436</v>
      </c>
      <c r="P91" s="5">
        <v>14.321845655885662</v>
      </c>
      <c r="Q91" s="9">
        <v>14.394119392741109</v>
      </c>
      <c r="R91" s="19">
        <f t="shared" si="2"/>
        <v>0.83550413077998442</v>
      </c>
      <c r="S91" s="5">
        <v>14.455775363711563</v>
      </c>
      <c r="T91" s="5">
        <v>14.516509838938724</v>
      </c>
      <c r="U91" s="5">
        <v>14.576380414524023</v>
      </c>
      <c r="V91" s="5">
        <v>14.635439863855396</v>
      </c>
      <c r="W91" s="4">
        <v>14.69373663048289</v>
      </c>
      <c r="X91" s="5">
        <v>14.740920975343151</v>
      </c>
      <c r="Y91" s="5">
        <v>14.787465500492742</v>
      </c>
      <c r="Z91" s="5">
        <v>14.833405397491852</v>
      </c>
      <c r="AA91" s="5">
        <v>14.878773313265816</v>
      </c>
      <c r="AB91" s="9">
        <v>14.92359957413732</v>
      </c>
      <c r="AC91" s="19">
        <f t="shared" si="3"/>
        <v>1.3649843121761958</v>
      </c>
      <c r="AD91" s="5">
        <v>14.959313932001619</v>
      </c>
      <c r="AE91" s="5">
        <v>14.994509280901328</v>
      </c>
      <c r="AF91" s="5">
        <v>15.029212679656824</v>
      </c>
      <c r="AG91" s="5">
        <v>15.063449388577455</v>
      </c>
      <c r="AH91" s="4">
        <v>15.097243014448914</v>
      </c>
      <c r="AI91" s="5">
        <v>15.123328592367562</v>
      </c>
      <c r="AJ91" s="5">
        <v>15.148939195150172</v>
      </c>
      <c r="AK91" s="5">
        <v>15.174099648167438</v>
      </c>
      <c r="AL91" s="5">
        <v>15.198833178659491</v>
      </c>
      <c r="AM91" s="4">
        <v>15.223161540001627</v>
      </c>
      <c r="AN91" s="5">
        <v>15.239485282567962</v>
      </c>
      <c r="AO91" s="5">
        <v>15.255387020321917</v>
      </c>
      <c r="AP91" s="5">
        <v>15.2708885258428</v>
      </c>
      <c r="AQ91" s="5">
        <v>15.286010233307101</v>
      </c>
      <c r="AR91" s="4">
        <v>15.300771337545635</v>
      </c>
      <c r="AS91" s="5">
        <v>15.307905566979205</v>
      </c>
      <c r="AT91" s="5">
        <v>15.314677811834857</v>
      </c>
      <c r="AU91" s="5">
        <v>15.321106165468866</v>
      </c>
      <c r="AV91" s="5">
        <v>15.327207676262686</v>
      </c>
      <c r="AW91" s="4">
        <v>15.332998420109458</v>
      </c>
      <c r="AX91" s="5">
        <v>15.331490480167295</v>
      </c>
      <c r="AY91" s="5">
        <v>15.329676475615338</v>
      </c>
      <c r="AZ91" s="5">
        <v>15.327571023347208</v>
      </c>
      <c r="BA91" s="5">
        <v>15.325187955850637</v>
      </c>
      <c r="BB91" s="4">
        <v>15.322540371691028</v>
      </c>
      <c r="BC91" s="5">
        <v>15.312283436273191</v>
      </c>
      <c r="BD91" s="5">
        <v>15.301761021751208</v>
      </c>
      <c r="BE91" s="5">
        <v>15.290985155190349</v>
      </c>
      <c r="BF91" s="5">
        <v>15.27996726457342</v>
      </c>
      <c r="BG91" s="4">
        <v>15.268718214591186</v>
      </c>
      <c r="BH91">
        <v>15.251890199260206</v>
      </c>
      <c r="BI91">
        <v>15.234832980174856</v>
      </c>
      <c r="BJ91">
        <v>15.217556419748574</v>
      </c>
      <c r="BK91">
        <v>15.200069921511068</v>
      </c>
      <c r="BL91">
        <v>15.182382455701781</v>
      </c>
      <c r="BM91">
        <v>15.160698418846792</v>
      </c>
      <c r="BN91">
        <v>15.138817327400629</v>
      </c>
      <c r="BO91">
        <v>15.116747280717197</v>
      </c>
      <c r="BP91">
        <v>15.094496023633278</v>
      </c>
      <c r="BQ91">
        <v>15.072070965042107</v>
      </c>
      <c r="BR91">
        <v>15.045614937504928</v>
      </c>
      <c r="BS91">
        <v>15.018987626398719</v>
      </c>
      <c r="BT91">
        <v>14.99219566595969</v>
      </c>
      <c r="BU91">
        <v>14.965245418669594</v>
      </c>
      <c r="BV91">
        <v>14.938142988569968</v>
      </c>
      <c r="BW91">
        <v>14.90580285719747</v>
      </c>
      <c r="BX91">
        <v>14.873308787511466</v>
      </c>
      <c r="BY91">
        <v>14.840666133902369</v>
      </c>
      <c r="BZ91">
        <v>14.807880049644664</v>
      </c>
      <c r="CA91">
        <v>14.774955495947765</v>
      </c>
      <c r="CB91">
        <v>14.737154056530271</v>
      </c>
      <c r="CC91">
        <v>14.699211616751986</v>
      </c>
      <c r="CD91">
        <v>14.661132411060153</v>
      </c>
      <c r="CE91">
        <v>14.622920529603332</v>
      </c>
      <c r="CF91">
        <v>14.584579924129091</v>
      </c>
      <c r="CG91">
        <v>14.542502064487385</v>
      </c>
      <c r="CH91">
        <v>14.500294400417047</v>
      </c>
      <c r="CI91">
        <v>14.457960203305495</v>
      </c>
      <c r="CJ91">
        <v>14.415502643769116</v>
      </c>
      <c r="CK91">
        <v>14.372924795363817</v>
      </c>
    </row>
    <row r="92" spans="1:89">
      <c r="A92" t="s">
        <v>85</v>
      </c>
      <c r="B92" s="4">
        <v>1062</v>
      </c>
      <c r="C92" s="5">
        <v>1066.6303877291482</v>
      </c>
      <c r="D92" s="5">
        <v>1070.9596152775721</v>
      </c>
      <c r="E92" s="5">
        <v>1075.0156803312232</v>
      </c>
      <c r="F92" s="5">
        <v>1078.8232220820169</v>
      </c>
      <c r="G92" s="9">
        <v>1082.4040178863377</v>
      </c>
      <c r="H92" s="5">
        <v>1085.1014565308158</v>
      </c>
      <c r="I92" s="5">
        <v>1087.6646690714613</v>
      </c>
      <c r="J92" s="5">
        <v>1090.1027747908806</v>
      </c>
      <c r="K92" s="5">
        <v>1092.424098391296</v>
      </c>
      <c r="L92" s="4">
        <v>1094.6362556424167</v>
      </c>
      <c r="M92" s="5">
        <v>1096.0939228291882</v>
      </c>
      <c r="N92" s="5">
        <v>1097.4811699699178</v>
      </c>
      <c r="O92" s="5">
        <v>1098.8016447351558</v>
      </c>
      <c r="P92" s="5">
        <v>1100.0587542840335</v>
      </c>
      <c r="Q92" s="9">
        <v>1101.2556849334183</v>
      </c>
      <c r="R92" s="19">
        <f t="shared" si="2"/>
        <v>18.851667047080582</v>
      </c>
      <c r="S92" s="5">
        <v>1101.6964371904853</v>
      </c>
      <c r="T92" s="5">
        <v>1102.0916520931489</v>
      </c>
      <c r="U92" s="5">
        <v>1102.4432264334671</v>
      </c>
      <c r="V92" s="5">
        <v>1102.7529568429693</v>
      </c>
      <c r="W92" s="4">
        <v>1103.0225463775666</v>
      </c>
      <c r="X92" s="5">
        <v>1102.630512751261</v>
      </c>
      <c r="Y92" s="5">
        <v>1102.2026819957862</v>
      </c>
      <c r="Z92" s="5">
        <v>1101.7403239544938</v>
      </c>
      <c r="AA92" s="5">
        <v>1101.2446509434858</v>
      </c>
      <c r="AB92" s="9">
        <v>1100.7168210103594</v>
      </c>
      <c r="AC92" s="19">
        <f t="shared" si="3"/>
        <v>18.312803124021684</v>
      </c>
      <c r="AD92" s="5">
        <v>1099.5762042215322</v>
      </c>
      <c r="AE92" s="5">
        <v>1098.4060848999445</v>
      </c>
      <c r="AF92" s="5">
        <v>1097.2073382842386</v>
      </c>
      <c r="AG92" s="5">
        <v>1095.980805502456</v>
      </c>
      <c r="AH92" s="4">
        <v>1094.7272952416427</v>
      </c>
      <c r="AI92" s="5">
        <v>1092.8540017404275</v>
      </c>
      <c r="AJ92" s="5">
        <v>1090.9540389526469</v>
      </c>
      <c r="AK92" s="5">
        <v>1089.0280623635902</v>
      </c>
      <c r="AL92" s="5">
        <v>1087.0767049235521</v>
      </c>
      <c r="AM92" s="4">
        <v>1085.1005780208777</v>
      </c>
      <c r="AN92" s="5">
        <v>1082.5823813313843</v>
      </c>
      <c r="AO92" s="5">
        <v>1080.0411577305449</v>
      </c>
      <c r="AP92" s="5">
        <v>1077.4773258267471</v>
      </c>
      <c r="AQ92" s="5">
        <v>1074.8912920711944</v>
      </c>
      <c r="AR92" s="4">
        <v>1072.283451192953</v>
      </c>
      <c r="AS92" s="5">
        <v>1069.3290289015963</v>
      </c>
      <c r="AT92" s="5">
        <v>1066.3559038199653</v>
      </c>
      <c r="AU92" s="5">
        <v>1063.364288752394</v>
      </c>
      <c r="AV92" s="5">
        <v>1060.3543913871911</v>
      </c>
      <c r="AW92" s="4">
        <v>1057.3264144340353</v>
      </c>
      <c r="AX92" s="5">
        <v>1054.1825057093031</v>
      </c>
      <c r="AY92" s="5">
        <v>1051.0217522899889</v>
      </c>
      <c r="AZ92" s="5">
        <v>1047.844297916791</v>
      </c>
      <c r="BA92" s="5">
        <v>1044.650283038525</v>
      </c>
      <c r="BB92" s="4">
        <v>1041.4398448861048</v>
      </c>
      <c r="BC92" s="5">
        <v>1038.1144924032751</v>
      </c>
      <c r="BD92" s="5">
        <v>1034.7616136103823</v>
      </c>
      <c r="BE92" s="5">
        <v>1031.3817753887722</v>
      </c>
      <c r="BF92" s="5">
        <v>1027.9755255711505</v>
      </c>
      <c r="BG92" s="4">
        <v>1024.5433937164264</v>
      </c>
      <c r="BH92">
        <v>1020.9870645352252</v>
      </c>
      <c r="BI92">
        <v>1017.3948361005847</v>
      </c>
      <c r="BJ92">
        <v>1013.7678067110877</v>
      </c>
      <c r="BK92">
        <v>1010.1070267253917</v>
      </c>
      <c r="BL92">
        <v>1006.4135011322218</v>
      </c>
      <c r="BM92">
        <v>1002.651311696798</v>
      </c>
      <c r="BN92">
        <v>998.85277239744141</v>
      </c>
      <c r="BO92">
        <v>995.01915519422789</v>
      </c>
      <c r="BP92">
        <v>991.15167142738721</v>
      </c>
      <c r="BQ92">
        <v>987.25147535250562</v>
      </c>
      <c r="BR92">
        <v>983.34344537537163</v>
      </c>
      <c r="BS92">
        <v>979.40514937083685</v>
      </c>
      <c r="BT92">
        <v>975.43757688447306</v>
      </c>
      <c r="BU92">
        <v>971.44167295159957</v>
      </c>
      <c r="BV92">
        <v>967.41834052980289</v>
      </c>
      <c r="BW92">
        <v>963.42698933515169</v>
      </c>
      <c r="BX92">
        <v>959.41105056183551</v>
      </c>
      <c r="BY92">
        <v>955.37124458888195</v>
      </c>
      <c r="BZ92">
        <v>951.30826194979852</v>
      </c>
      <c r="CA92">
        <v>947.22276482074244</v>
      </c>
      <c r="CB92">
        <v>943.22764587666927</v>
      </c>
      <c r="CC92">
        <v>939.2126509099661</v>
      </c>
      <c r="CD92">
        <v>935.17829546130372</v>
      </c>
      <c r="CE92">
        <v>931.12507548470501</v>
      </c>
      <c r="CF92">
        <v>927.05346823251273</v>
      </c>
      <c r="CG92">
        <v>923.13479623010528</v>
      </c>
      <c r="CH92">
        <v>919.20010578645838</v>
      </c>
      <c r="CI92">
        <v>915.24976714598881</v>
      </c>
      <c r="CJ92">
        <v>911.28413760308615</v>
      </c>
      <c r="CK92">
        <v>907.30356203383406</v>
      </c>
    </row>
    <row r="93" spans="1:89">
      <c r="A93" t="s">
        <v>86</v>
      </c>
      <c r="B93" s="4">
        <v>557.00000000000011</v>
      </c>
      <c r="C93" s="5">
        <v>564.95178560262025</v>
      </c>
      <c r="D93" s="5">
        <v>572.59163331459513</v>
      </c>
      <c r="E93" s="5">
        <v>579.96010058356569</v>
      </c>
      <c r="F93" s="5">
        <v>587.09063954738133</v>
      </c>
      <c r="G93" s="9">
        <v>594.01111013534648</v>
      </c>
      <c r="H93" s="5">
        <v>601.0670443411816</v>
      </c>
      <c r="I93" s="5">
        <v>607.84764584818731</v>
      </c>
      <c r="J93" s="5">
        <v>614.38822495177101</v>
      </c>
      <c r="K93" s="5">
        <v>620.71807731249464</v>
      </c>
      <c r="L93" s="4">
        <v>626.86172418868102</v>
      </c>
      <c r="M93" s="5">
        <v>632.50578347217709</v>
      </c>
      <c r="N93" s="5">
        <v>638.00037217526449</v>
      </c>
      <c r="O93" s="5">
        <v>643.36081786309842</v>
      </c>
      <c r="P93" s="5">
        <v>648.60032583930365</v>
      </c>
      <c r="Q93" s="9">
        <v>653.73033632233012</v>
      </c>
      <c r="R93" s="19">
        <f t="shared" si="2"/>
        <v>59.719226186983633</v>
      </c>
      <c r="S93" s="5">
        <v>658.16597750797803</v>
      </c>
      <c r="T93" s="5">
        <v>662.52880256105232</v>
      </c>
      <c r="U93" s="5">
        <v>666.82435311448171</v>
      </c>
      <c r="V93" s="5">
        <v>671.05758390623851</v>
      </c>
      <c r="W93" s="4">
        <v>675.23293883203394</v>
      </c>
      <c r="X93" s="5">
        <v>678.77681212035463</v>
      </c>
      <c r="Y93" s="5">
        <v>682.28297784771155</v>
      </c>
      <c r="Z93" s="5">
        <v>685.75357006914874</v>
      </c>
      <c r="AA93" s="5">
        <v>689.19054912897002</v>
      </c>
      <c r="AB93" s="9">
        <v>692.59571907753025</v>
      </c>
      <c r="AC93" s="19">
        <f t="shared" si="3"/>
        <v>98.584608942183763</v>
      </c>
      <c r="AD93" s="5">
        <v>695.43166669243169</v>
      </c>
      <c r="AE93" s="5">
        <v>698.24586170224836</v>
      </c>
      <c r="AF93" s="5">
        <v>701.03926250277812</v>
      </c>
      <c r="AG93" s="5">
        <v>703.81276560930974</v>
      </c>
      <c r="AH93" s="4">
        <v>706.56721059626909</v>
      </c>
      <c r="AI93" s="5">
        <v>708.80123439095416</v>
      </c>
      <c r="AJ93" s="5">
        <v>711.01574218983944</v>
      </c>
      <c r="AK93" s="5">
        <v>713.21161163846739</v>
      </c>
      <c r="AL93" s="5">
        <v>715.38966613820344</v>
      </c>
      <c r="AM93" s="4">
        <v>717.55067894431295</v>
      </c>
      <c r="AN93" s="5">
        <v>719.21873834892256</v>
      </c>
      <c r="AO93" s="5">
        <v>720.86821104732269</v>
      </c>
      <c r="AP93" s="5">
        <v>722.49996353398046</v>
      </c>
      <c r="AQ93" s="5">
        <v>724.11481010031355</v>
      </c>
      <c r="AR93" s="4">
        <v>725.71351664807082</v>
      </c>
      <c r="AS93" s="5">
        <v>726.82405207907402</v>
      </c>
      <c r="AT93" s="5">
        <v>727.91792682648224</v>
      </c>
      <c r="AU93" s="5">
        <v>728.99591072548617</v>
      </c>
      <c r="AV93" s="5">
        <v>730.05872980961635</v>
      </c>
      <c r="AW93" s="4">
        <v>731.10706931973459</v>
      </c>
      <c r="AX93" s="5">
        <v>731.64207753971709</v>
      </c>
      <c r="AY93" s="5">
        <v>732.16263953108307</v>
      </c>
      <c r="AZ93" s="5">
        <v>732.66939428398155</v>
      </c>
      <c r="BA93" s="5">
        <v>733.16294739158889</v>
      </c>
      <c r="BB93" s="4">
        <v>733.64387315483691</v>
      </c>
      <c r="BC93" s="5">
        <v>733.59129022750176</v>
      </c>
      <c r="BD93" s="5">
        <v>733.52495899888629</v>
      </c>
      <c r="BE93" s="5">
        <v>733.44546776589152</v>
      </c>
      <c r="BF93" s="5">
        <v>733.35337592115684</v>
      </c>
      <c r="BG93" s="4">
        <v>733.24921566845956</v>
      </c>
      <c r="BH93">
        <v>732.63409986723389</v>
      </c>
      <c r="BI93">
        <v>732.00526007352016</v>
      </c>
      <c r="BJ93">
        <v>731.36326164161756</v>
      </c>
      <c r="BK93">
        <v>730.70864341405786</v>
      </c>
      <c r="BL93">
        <v>730.04191922843177</v>
      </c>
      <c r="BM93">
        <v>728.98353480136711</v>
      </c>
      <c r="BN93">
        <v>727.91186353519652</v>
      </c>
      <c r="BO93">
        <v>726.82742729449546</v>
      </c>
      <c r="BP93">
        <v>725.7307245462556</v>
      </c>
      <c r="BQ93">
        <v>724.62223163372505</v>
      </c>
      <c r="BR93">
        <v>723.15402634622239</v>
      </c>
      <c r="BS93">
        <v>721.67331048037602</v>
      </c>
      <c r="BT93">
        <v>720.18053594373396</v>
      </c>
      <c r="BU93">
        <v>718.67613565869021</v>
      </c>
      <c r="BV93">
        <v>717.16052453278405</v>
      </c>
      <c r="BW93">
        <v>715.33544876436645</v>
      </c>
      <c r="BX93">
        <v>713.49880906062197</v>
      </c>
      <c r="BY93">
        <v>711.65097576279936</v>
      </c>
      <c r="BZ93">
        <v>709.79230487383427</v>
      </c>
      <c r="CA93">
        <v>707.92313873389719</v>
      </c>
      <c r="CB93">
        <v>705.79426062273239</v>
      </c>
      <c r="CC93">
        <v>703.65467367833071</v>
      </c>
      <c r="CD93">
        <v>701.50467332327355</v>
      </c>
      <c r="CE93">
        <v>699.34454449423674</v>
      </c>
      <c r="CF93">
        <v>697.17456209319016</v>
      </c>
      <c r="CG93">
        <v>694.80247611363893</v>
      </c>
      <c r="CH93">
        <v>692.4204421618017</v>
      </c>
      <c r="CI93">
        <v>690.028691261988</v>
      </c>
      <c r="CJ93">
        <v>687.62744691035402</v>
      </c>
      <c r="CK93">
        <v>685.21692536882119</v>
      </c>
    </row>
    <row r="94" spans="1:89" ht="15.6">
      <c r="A94" s="17" t="s">
        <v>194</v>
      </c>
      <c r="B94" s="4"/>
      <c r="C94" s="5"/>
      <c r="D94" s="5"/>
      <c r="E94" s="5"/>
      <c r="F94" s="5"/>
      <c r="G94" s="9"/>
      <c r="H94" s="5"/>
      <c r="I94" s="5"/>
      <c r="J94" s="5"/>
      <c r="K94" s="5"/>
      <c r="L94" s="4"/>
      <c r="M94" s="5"/>
      <c r="N94" s="5"/>
      <c r="O94" s="5"/>
      <c r="P94" s="5"/>
      <c r="Q94" s="9"/>
      <c r="R94" s="19">
        <f t="shared" si="2"/>
        <v>0</v>
      </c>
      <c r="S94" s="5"/>
      <c r="T94" s="5"/>
      <c r="U94" s="5"/>
      <c r="V94" s="5"/>
      <c r="W94" s="4"/>
      <c r="X94" s="5"/>
      <c r="Y94" s="5"/>
      <c r="Z94" s="5"/>
      <c r="AA94" s="5"/>
      <c r="AB94" s="9"/>
      <c r="AC94" s="19">
        <f t="shared" si="3"/>
        <v>0</v>
      </c>
      <c r="AD94" s="5"/>
      <c r="AE94" s="5"/>
      <c r="AF94" s="5"/>
      <c r="AG94" s="5"/>
      <c r="AH94" s="4"/>
      <c r="AI94" s="5"/>
      <c r="AJ94" s="5"/>
      <c r="AK94" s="5"/>
      <c r="AL94" s="5"/>
      <c r="AM94" s="4"/>
      <c r="AN94" s="5"/>
      <c r="AO94" s="5"/>
      <c r="AP94" s="5"/>
      <c r="AQ94" s="5"/>
      <c r="AR94" s="4"/>
      <c r="AS94" s="5"/>
      <c r="AT94" s="5"/>
      <c r="AU94" s="5"/>
      <c r="AV94" s="5"/>
      <c r="AW94" s="4"/>
      <c r="AX94" s="5"/>
      <c r="AY94" s="5"/>
      <c r="AZ94" s="5"/>
      <c r="BA94" s="5"/>
      <c r="BB94" s="4"/>
      <c r="BC94" s="5"/>
      <c r="BD94" s="5"/>
      <c r="BE94" s="5"/>
      <c r="BF94" s="5"/>
      <c r="BG94" s="4"/>
    </row>
    <row r="95" spans="1:89">
      <c r="A95" t="s">
        <v>87</v>
      </c>
      <c r="B95" s="4" t="s">
        <v>5</v>
      </c>
      <c r="C95" s="5" t="s">
        <v>5</v>
      </c>
      <c r="D95" s="5" t="s">
        <v>5</v>
      </c>
      <c r="E95" s="5" t="s">
        <v>5</v>
      </c>
      <c r="F95" s="5" t="s">
        <v>5</v>
      </c>
      <c r="G95" s="9" t="s">
        <v>5</v>
      </c>
      <c r="H95" s="5" t="s">
        <v>5</v>
      </c>
      <c r="I95" s="5" t="s">
        <v>5</v>
      </c>
      <c r="J95" s="5" t="s">
        <v>5</v>
      </c>
      <c r="K95" s="5" t="s">
        <v>5</v>
      </c>
      <c r="L95" s="4" t="s">
        <v>5</v>
      </c>
      <c r="M95" s="5" t="s">
        <v>5</v>
      </c>
      <c r="N95" s="5" t="s">
        <v>5</v>
      </c>
      <c r="O95" s="5" t="s">
        <v>5</v>
      </c>
      <c r="P95" s="5" t="s">
        <v>5</v>
      </c>
      <c r="Q95" s="9" t="s">
        <v>5</v>
      </c>
      <c r="R95" s="19"/>
      <c r="S95" s="5" t="s">
        <v>5</v>
      </c>
      <c r="T95" s="5" t="s">
        <v>5</v>
      </c>
      <c r="U95" s="5" t="s">
        <v>5</v>
      </c>
      <c r="V95" s="5" t="s">
        <v>5</v>
      </c>
      <c r="W95" s="4" t="s">
        <v>5</v>
      </c>
      <c r="X95" s="5" t="s">
        <v>5</v>
      </c>
      <c r="Y95" s="5" t="s">
        <v>5</v>
      </c>
      <c r="Z95" s="5" t="s">
        <v>5</v>
      </c>
      <c r="AA95" s="5" t="s">
        <v>5</v>
      </c>
      <c r="AB95" s="9" t="s">
        <v>5</v>
      </c>
      <c r="AC95" s="19"/>
      <c r="AD95" s="5" t="s">
        <v>5</v>
      </c>
      <c r="AE95" s="5" t="s">
        <v>5</v>
      </c>
      <c r="AF95" s="5" t="s">
        <v>5</v>
      </c>
      <c r="AG95" s="5" t="s">
        <v>5</v>
      </c>
      <c r="AH95" s="4" t="s">
        <v>5</v>
      </c>
      <c r="AI95" s="5" t="s">
        <v>5</v>
      </c>
      <c r="AJ95" s="5" t="s">
        <v>5</v>
      </c>
      <c r="AK95" s="5" t="s">
        <v>5</v>
      </c>
      <c r="AL95" s="5" t="s">
        <v>5</v>
      </c>
      <c r="AM95" s="4" t="s">
        <v>5</v>
      </c>
      <c r="AN95" s="5" t="s">
        <v>5</v>
      </c>
      <c r="AO95" s="5" t="s">
        <v>5</v>
      </c>
      <c r="AP95" s="5" t="s">
        <v>5</v>
      </c>
      <c r="AQ95" s="5" t="s">
        <v>5</v>
      </c>
      <c r="AR95" s="4" t="s">
        <v>5</v>
      </c>
      <c r="AS95" s="5" t="s">
        <v>5</v>
      </c>
      <c r="AT95" s="5" t="s">
        <v>5</v>
      </c>
      <c r="AU95" s="5" t="s">
        <v>5</v>
      </c>
      <c r="AV95" s="5" t="s">
        <v>5</v>
      </c>
      <c r="AW95" s="4" t="s">
        <v>5</v>
      </c>
      <c r="AX95" s="5" t="s">
        <v>5</v>
      </c>
      <c r="AY95" s="5" t="s">
        <v>5</v>
      </c>
      <c r="AZ95" s="5" t="s">
        <v>5</v>
      </c>
      <c r="BA95" s="5" t="s">
        <v>5</v>
      </c>
      <c r="BB95" s="4" t="s">
        <v>5</v>
      </c>
      <c r="BC95" s="5" t="s">
        <v>5</v>
      </c>
      <c r="BD95" s="5" t="s">
        <v>5</v>
      </c>
      <c r="BE95" s="5" t="s">
        <v>5</v>
      </c>
      <c r="BF95" s="5" t="s">
        <v>5</v>
      </c>
      <c r="BG95" s="4" t="s">
        <v>5</v>
      </c>
      <c r="BH95" t="s">
        <v>5</v>
      </c>
      <c r="BI95" t="s">
        <v>5</v>
      </c>
      <c r="BJ95" t="s">
        <v>5</v>
      </c>
      <c r="BK95" t="s">
        <v>5</v>
      </c>
      <c r="BL95" t="s">
        <v>5</v>
      </c>
      <c r="BM95" t="s">
        <v>5</v>
      </c>
      <c r="BN95" t="s">
        <v>5</v>
      </c>
      <c r="BO95" t="s">
        <v>5</v>
      </c>
      <c r="BP95" t="s">
        <v>5</v>
      </c>
      <c r="BQ95" t="s">
        <v>5</v>
      </c>
      <c r="BR95" t="s">
        <v>5</v>
      </c>
      <c r="BS95" t="s">
        <v>5</v>
      </c>
      <c r="BT95" t="s">
        <v>5</v>
      </c>
      <c r="BU95" t="s">
        <v>5</v>
      </c>
      <c r="BV95" t="s">
        <v>5</v>
      </c>
      <c r="BW95" t="s">
        <v>5</v>
      </c>
      <c r="BX95" t="s">
        <v>5</v>
      </c>
      <c r="BY95" t="s">
        <v>5</v>
      </c>
      <c r="BZ95" t="s">
        <v>5</v>
      </c>
      <c r="CA95" t="s">
        <v>5</v>
      </c>
      <c r="CB95" t="s">
        <v>5</v>
      </c>
      <c r="CC95" t="s">
        <v>5</v>
      </c>
      <c r="CD95" t="s">
        <v>5</v>
      </c>
      <c r="CE95" t="s">
        <v>5</v>
      </c>
      <c r="CF95" t="s">
        <v>5</v>
      </c>
      <c r="CG95" t="s">
        <v>5</v>
      </c>
      <c r="CH95" t="s">
        <v>5</v>
      </c>
      <c r="CI95" t="s">
        <v>5</v>
      </c>
      <c r="CJ95" t="s">
        <v>5</v>
      </c>
      <c r="CK95" t="s">
        <v>5</v>
      </c>
    </row>
    <row r="96" spans="1:89">
      <c r="A96" t="s">
        <v>88</v>
      </c>
      <c r="B96" s="4">
        <v>0.99999999999999845</v>
      </c>
      <c r="C96" s="5">
        <v>1.0206192538790018</v>
      </c>
      <c r="D96" s="5">
        <v>1.0408178397524994</v>
      </c>
      <c r="E96" s="5">
        <v>1.0606507917069894</v>
      </c>
      <c r="F96" s="5">
        <v>1.080161201845862</v>
      </c>
      <c r="G96" s="9">
        <v>1.0993834199542045</v>
      </c>
      <c r="H96" s="5">
        <v>1.1176192533174167</v>
      </c>
      <c r="I96" s="5">
        <v>1.135660190163156</v>
      </c>
      <c r="J96" s="5">
        <v>1.1535183760260845</v>
      </c>
      <c r="K96" s="5">
        <v>1.1712044039039546</v>
      </c>
      <c r="L96" s="4">
        <v>1.1887275916382869</v>
      </c>
      <c r="M96" s="5">
        <v>1.2053583630958893</v>
      </c>
      <c r="N96" s="5">
        <v>1.2218444190905495</v>
      </c>
      <c r="O96" s="5">
        <v>1.238193102684028</v>
      </c>
      <c r="P96" s="5">
        <v>1.254410963845235</v>
      </c>
      <c r="Q96" s="9">
        <v>1.2705038820258383</v>
      </c>
      <c r="R96" s="19">
        <f t="shared" si="2"/>
        <v>0.17112046207163378</v>
      </c>
      <c r="S96" s="5">
        <v>1.286034431674266</v>
      </c>
      <c r="T96" s="5">
        <v>1.3014473333452234</v>
      </c>
      <c r="U96" s="5">
        <v>1.3167479517649479</v>
      </c>
      <c r="V96" s="5">
        <v>1.3319411168929365</v>
      </c>
      <c r="W96" s="4">
        <v>1.3470312005120035</v>
      </c>
      <c r="X96" s="5">
        <v>1.3617515021531379</v>
      </c>
      <c r="Y96" s="5">
        <v>1.3763715123963933</v>
      </c>
      <c r="Z96" s="5">
        <v>1.3908955589472745</v>
      </c>
      <c r="AA96" s="5">
        <v>1.4053275512809076</v>
      </c>
      <c r="AB96" s="9">
        <v>1.4196710383505058</v>
      </c>
      <c r="AC96" s="19">
        <f t="shared" si="3"/>
        <v>0.32028761839630127</v>
      </c>
      <c r="AD96" s="5">
        <v>1.4331980799824617</v>
      </c>
      <c r="AE96" s="5">
        <v>1.4466438486322521</v>
      </c>
      <c r="AF96" s="5">
        <v>1.4600116696627217</v>
      </c>
      <c r="AG96" s="5">
        <v>1.4733045563970137</v>
      </c>
      <c r="AH96" s="4">
        <v>1.4865252513200182</v>
      </c>
      <c r="AI96" s="5">
        <v>1.4983365964274651</v>
      </c>
      <c r="AJ96" s="5">
        <v>1.5100878807252882</v>
      </c>
      <c r="AK96" s="5">
        <v>1.5217814015895075</v>
      </c>
      <c r="AL96" s="5">
        <v>1.5334192507140605</v>
      </c>
      <c r="AM96" s="4">
        <v>1.5450033394149454</v>
      </c>
      <c r="AN96" s="5">
        <v>1.5549204564939656</v>
      </c>
      <c r="AO96" s="5">
        <v>1.5647962628219336</v>
      </c>
      <c r="AP96" s="5">
        <v>1.5746322283590883</v>
      </c>
      <c r="AQ96" s="5">
        <v>1.5844296991766864</v>
      </c>
      <c r="AR96" s="4">
        <v>1.5941899113513081</v>
      </c>
      <c r="AS96" s="5">
        <v>1.6023178653978229</v>
      </c>
      <c r="AT96" s="5">
        <v>1.610418712965082</v>
      </c>
      <c r="AU96" s="5">
        <v>1.6184933552917029</v>
      </c>
      <c r="AV96" s="5">
        <v>1.6265426226931363</v>
      </c>
      <c r="AW96" s="4">
        <v>1.6345672817089048</v>
      </c>
      <c r="AX96" s="5">
        <v>1.640830870578988</v>
      </c>
      <c r="AY96" s="5">
        <v>1.64707829381236</v>
      </c>
      <c r="AZ96" s="5">
        <v>1.6533100918620711</v>
      </c>
      <c r="BA96" s="5">
        <v>1.6595267650652727</v>
      </c>
      <c r="BB96" s="4">
        <v>1.6657287772270837</v>
      </c>
      <c r="BC96" s="5">
        <v>1.6704965794716966</v>
      </c>
      <c r="BD96" s="5">
        <v>1.6752551370951878</v>
      </c>
      <c r="BE96" s="5">
        <v>1.6800047652167662</v>
      </c>
      <c r="BF96" s="5">
        <v>1.6847457573479996</v>
      </c>
      <c r="BG96" s="4">
        <v>1.6894783870774952</v>
      </c>
      <c r="BH96">
        <v>1.6927435181302064</v>
      </c>
      <c r="BI96">
        <v>1.6960042064705541</v>
      </c>
      <c r="BJ96">
        <v>1.699260637420769</v>
      </c>
      <c r="BK96">
        <v>1.7025129846611142</v>
      </c>
      <c r="BL96">
        <v>1.7057614110043025</v>
      </c>
      <c r="BM96">
        <v>1.707464648471525</v>
      </c>
      <c r="BN96">
        <v>1.7091664684814316</v>
      </c>
      <c r="BO96">
        <v>1.7108669907185077</v>
      </c>
      <c r="BP96">
        <v>1.7125663282252157</v>
      </c>
      <c r="BQ96">
        <v>1.7142645877682356</v>
      </c>
      <c r="BR96">
        <v>1.7145437865247248</v>
      </c>
      <c r="BS96">
        <v>1.7148229094291316</v>
      </c>
      <c r="BT96">
        <v>1.7151020446087173</v>
      </c>
      <c r="BU96">
        <v>1.7153812761533682</v>
      </c>
      <c r="BV96">
        <v>1.7156606842965734</v>
      </c>
      <c r="BW96">
        <v>1.7146993190827482</v>
      </c>
      <c r="BX96">
        <v>1.7137380384811023</v>
      </c>
      <c r="BY96">
        <v>1.7127769142797387</v>
      </c>
      <c r="BZ96">
        <v>1.7118160156937146</v>
      </c>
      <c r="CA96">
        <v>1.7108554094581276</v>
      </c>
      <c r="CB96">
        <v>1.7088293620874004</v>
      </c>
      <c r="CC96">
        <v>1.7068028117172547</v>
      </c>
      <c r="CD96">
        <v>1.704775818298863</v>
      </c>
      <c r="CE96">
        <v>1.702748440149304</v>
      </c>
      <c r="CF96">
        <v>1.7007207339990493</v>
      </c>
      <c r="CG96">
        <v>1.6974111055815109</v>
      </c>
      <c r="CH96">
        <v>1.6940992982772183</v>
      </c>
      <c r="CI96">
        <v>1.6907853622288729</v>
      </c>
      <c r="CJ96">
        <v>1.6874693466028634</v>
      </c>
      <c r="CK96">
        <v>1.6841512996109036</v>
      </c>
    </row>
    <row r="97" spans="1:89">
      <c r="A97" t="s">
        <v>89</v>
      </c>
      <c r="B97" s="4">
        <v>273.99999999999983</v>
      </c>
      <c r="C97" s="5">
        <v>278.40430854750321</v>
      </c>
      <c r="D97" s="5">
        <v>282.71954372407492</v>
      </c>
      <c r="E97" s="5">
        <v>286.95193225763791</v>
      </c>
      <c r="F97" s="5">
        <v>291.10706114993945</v>
      </c>
      <c r="G97" s="9">
        <v>295.1899614821491</v>
      </c>
      <c r="H97" s="5">
        <v>298.99203906547996</v>
      </c>
      <c r="I97" s="5">
        <v>302.73391131005792</v>
      </c>
      <c r="J97" s="5">
        <v>306.41902771260948</v>
      </c>
      <c r="K97" s="5">
        <v>310.05054369912</v>
      </c>
      <c r="L97" s="4">
        <v>313.6313527558022</v>
      </c>
      <c r="M97" s="5">
        <v>317.22779358599041</v>
      </c>
      <c r="N97" s="5">
        <v>320.76495815763934</v>
      </c>
      <c r="O97" s="5">
        <v>324.24613587075919</v>
      </c>
      <c r="P97" s="5">
        <v>327.67434929824708</v>
      </c>
      <c r="Q97" s="9">
        <v>331.05238188174991</v>
      </c>
      <c r="R97" s="19">
        <f t="shared" si="2"/>
        <v>35.862420399600808</v>
      </c>
      <c r="S97" s="5">
        <v>334.54537452253226</v>
      </c>
      <c r="T97" s="5">
        <v>337.9726560928766</v>
      </c>
      <c r="U97" s="5">
        <v>341.33792991591162</v>
      </c>
      <c r="V97" s="5">
        <v>344.6446001161994</v>
      </c>
      <c r="W97" s="4">
        <v>347.89580251754541</v>
      </c>
      <c r="X97" s="5">
        <v>351.38947375115816</v>
      </c>
      <c r="Y97" s="5">
        <v>354.80289870444011</v>
      </c>
      <c r="Z97" s="5">
        <v>358.14085268848999</v>
      </c>
      <c r="AA97" s="5">
        <v>361.40770967147904</v>
      </c>
      <c r="AB97" s="9">
        <v>364.6074853876263</v>
      </c>
      <c r="AC97" s="19">
        <f t="shared" si="3"/>
        <v>69.417523905477196</v>
      </c>
      <c r="AD97" s="5">
        <v>367.90108902270379</v>
      </c>
      <c r="AE97" s="5">
        <v>371.10740459088203</v>
      </c>
      <c r="AF97" s="5">
        <v>374.23163760165716</v>
      </c>
      <c r="AG97" s="5">
        <v>377.27855821449651</v>
      </c>
      <c r="AH97" s="4">
        <v>380.25254784559974</v>
      </c>
      <c r="AI97" s="5">
        <v>383.24846443090883</v>
      </c>
      <c r="AJ97" s="5">
        <v>386.15338151444524</v>
      </c>
      <c r="AK97" s="5">
        <v>388.97263654832363</v>
      </c>
      <c r="AL97" s="5">
        <v>391.71112900100309</v>
      </c>
      <c r="AM97" s="4">
        <v>394.37336646464337</v>
      </c>
      <c r="AN97" s="5">
        <v>397.02972462515612</v>
      </c>
      <c r="AO97" s="5">
        <v>399.5909723485687</v>
      </c>
      <c r="AP97" s="5">
        <v>402.06259898702029</v>
      </c>
      <c r="AQ97" s="5">
        <v>404.44964994434929</v>
      </c>
      <c r="AR97" s="4">
        <v>406.75677283673326</v>
      </c>
      <c r="AS97" s="5">
        <v>409.00582025400917</v>
      </c>
      <c r="AT97" s="5">
        <v>411.15807916870369</v>
      </c>
      <c r="AU97" s="5">
        <v>413.21898361979345</v>
      </c>
      <c r="AV97" s="5">
        <v>415.19353771282107</v>
      </c>
      <c r="AW97" s="4">
        <v>417.08635943674875</v>
      </c>
      <c r="AX97" s="5">
        <v>418.90703025551124</v>
      </c>
      <c r="AY97" s="5">
        <v>420.63433251658557</v>
      </c>
      <c r="AZ97" s="5">
        <v>422.27329398034749</v>
      </c>
      <c r="BA97" s="5">
        <v>423.82855830777061</v>
      </c>
      <c r="BB97" s="4">
        <v>425.30442289445239</v>
      </c>
      <c r="BC97" s="5">
        <v>426.71115232037056</v>
      </c>
      <c r="BD97" s="5">
        <v>428.03072478585995</v>
      </c>
      <c r="BE97" s="5">
        <v>429.26761436398817</v>
      </c>
      <c r="BF97" s="5">
        <v>430.42596714709498</v>
      </c>
      <c r="BG97" s="4">
        <v>431.5096322487579</v>
      </c>
      <c r="BH97">
        <v>432.52949434976506</v>
      </c>
      <c r="BI97">
        <v>433.46743090236419</v>
      </c>
      <c r="BJ97">
        <v>434.32748046070748</v>
      </c>
      <c r="BK97">
        <v>435.11339523134001</v>
      </c>
      <c r="BL97">
        <v>435.8286672314764</v>
      </c>
      <c r="BM97">
        <v>436.68075762600023</v>
      </c>
      <c r="BN97">
        <v>437.4382030896607</v>
      </c>
      <c r="BO97">
        <v>438.10611432154775</v>
      </c>
      <c r="BP97">
        <v>438.68920747812422</v>
      </c>
      <c r="BQ97">
        <v>439.19184323195049</v>
      </c>
      <c r="BR97">
        <v>439.71976535481946</v>
      </c>
      <c r="BS97">
        <v>440.15462171583499</v>
      </c>
      <c r="BT97">
        <v>440.50149496515752</v>
      </c>
      <c r="BU97">
        <v>440.76507169382273</v>
      </c>
      <c r="BV97">
        <v>440.94968188456141</v>
      </c>
      <c r="BW97">
        <v>441.05972016661224</v>
      </c>
      <c r="BX97">
        <v>441.09238067776266</v>
      </c>
      <c r="BY97">
        <v>441.05156313479523</v>
      </c>
      <c r="BZ97">
        <v>440.94088516789054</v>
      </c>
      <c r="CA97">
        <v>440.76370836546675</v>
      </c>
      <c r="CB97">
        <v>440.46651887260924</v>
      </c>
      <c r="CC97">
        <v>440.11382085962691</v>
      </c>
      <c r="CD97">
        <v>439.7079613794391</v>
      </c>
      <c r="CE97">
        <v>439.25114225398409</v>
      </c>
      <c r="CF97">
        <v>438.74543153606243</v>
      </c>
      <c r="CG97">
        <v>438.15466378629287</v>
      </c>
      <c r="CH97">
        <v>437.52474195732174</v>
      </c>
      <c r="CI97">
        <v>436.85701800126924</v>
      </c>
      <c r="CJ97">
        <v>436.1527734433609</v>
      </c>
      <c r="CK97">
        <v>435.41322404733432</v>
      </c>
    </row>
    <row r="98" spans="1:89">
      <c r="A98" t="s">
        <v>90</v>
      </c>
      <c r="B98" s="4">
        <v>21.999999999999996</v>
      </c>
      <c r="C98" s="5">
        <v>22.552401032018476</v>
      </c>
      <c r="D98" s="5">
        <v>23.069777761890343</v>
      </c>
      <c r="E98" s="5">
        <v>23.558420010599999</v>
      </c>
      <c r="F98" s="5">
        <v>24.023117274335551</v>
      </c>
      <c r="G98" s="9">
        <v>24.467589713908964</v>
      </c>
      <c r="H98" s="5">
        <v>24.93227798336002</v>
      </c>
      <c r="I98" s="5">
        <v>25.374178853928498</v>
      </c>
      <c r="J98" s="5">
        <v>25.796820431639432</v>
      </c>
      <c r="K98" s="5">
        <v>26.202998613260334</v>
      </c>
      <c r="L98" s="4">
        <v>26.594960804565044</v>
      </c>
      <c r="M98" s="5">
        <v>26.963664807169636</v>
      </c>
      <c r="N98" s="5">
        <v>27.321395433765758</v>
      </c>
      <c r="O98" s="5">
        <v>27.669423309676084</v>
      </c>
      <c r="P98" s="5">
        <v>28.008814779204055</v>
      </c>
      <c r="Q98" s="9">
        <v>28.340472039970713</v>
      </c>
      <c r="R98" s="19">
        <f t="shared" si="2"/>
        <v>3.8728823260617489</v>
      </c>
      <c r="S98" s="5">
        <v>28.636015569394889</v>
      </c>
      <c r="T98" s="5">
        <v>28.927001396222032</v>
      </c>
      <c r="U98" s="5">
        <v>29.213776108474327</v>
      </c>
      <c r="V98" s="5">
        <v>29.496646756851014</v>
      </c>
      <c r="W98" s="4">
        <v>29.775886481513314</v>
      </c>
      <c r="X98" s="5">
        <v>30.039553090885303</v>
      </c>
      <c r="Y98" s="5">
        <v>30.300364387636737</v>
      </c>
      <c r="Z98" s="5">
        <v>30.558488281961186</v>
      </c>
      <c r="AA98" s="5">
        <v>30.814077052767466</v>
      </c>
      <c r="AB98" s="9">
        <v>31.067269190750281</v>
      </c>
      <c r="AC98" s="19">
        <f t="shared" si="3"/>
        <v>6.5996794768413167</v>
      </c>
      <c r="AD98" s="5">
        <v>31.315129086933236</v>
      </c>
      <c r="AE98" s="5">
        <v>31.560176151586941</v>
      </c>
      <c r="AF98" s="5">
        <v>31.802582043349272</v>
      </c>
      <c r="AG98" s="5">
        <v>32.042502374714545</v>
      </c>
      <c r="AH98" s="4">
        <v>32.280078591391437</v>
      </c>
      <c r="AI98" s="5">
        <v>32.509674392518427</v>
      </c>
      <c r="AJ98" s="5">
        <v>32.735880380777175</v>
      </c>
      <c r="AK98" s="5">
        <v>32.958940280271953</v>
      </c>
      <c r="AL98" s="5">
        <v>33.17907285184684</v>
      </c>
      <c r="AM98" s="4">
        <v>33.396475037894746</v>
      </c>
      <c r="AN98" s="5">
        <v>33.595401634302895</v>
      </c>
      <c r="AO98" s="5">
        <v>33.790571971473085</v>
      </c>
      <c r="AP98" s="5">
        <v>33.982287696477904</v>
      </c>
      <c r="AQ98" s="5">
        <v>34.170817879948217</v>
      </c>
      <c r="AR98" s="4">
        <v>34.356403291909615</v>
      </c>
      <c r="AS98" s="5">
        <v>34.513397530712133</v>
      </c>
      <c r="AT98" s="5">
        <v>34.66686878162438</v>
      </c>
      <c r="AU98" s="5">
        <v>34.817109325755467</v>
      </c>
      <c r="AV98" s="5">
        <v>34.964380221280557</v>
      </c>
      <c r="AW98" s="4">
        <v>35.108915326600908</v>
      </c>
      <c r="AX98" s="5">
        <v>35.215589049806887</v>
      </c>
      <c r="AY98" s="5">
        <v>35.319449385679803</v>
      </c>
      <c r="AZ98" s="5">
        <v>35.420721549616559</v>
      </c>
      <c r="BA98" s="5">
        <v>35.519608478842898</v>
      </c>
      <c r="BB98" s="4">
        <v>35.616293476447545</v>
      </c>
      <c r="BC98" s="5">
        <v>35.677511877826127</v>
      </c>
      <c r="BD98" s="5">
        <v>35.73673582334721</v>
      </c>
      <c r="BE98" s="5">
        <v>35.794111721957876</v>
      </c>
      <c r="BF98" s="5">
        <v>35.849773215691407</v>
      </c>
      <c r="BG98" s="4">
        <v>35.90384251007039</v>
      </c>
      <c r="BH98">
        <v>35.923604160529671</v>
      </c>
      <c r="BI98">
        <v>35.941908903869937</v>
      </c>
      <c r="BJ98">
        <v>35.95885521513096</v>
      </c>
      <c r="BK98">
        <v>35.974533998030559</v>
      </c>
      <c r="BL98">
        <v>35.989029278650392</v>
      </c>
      <c r="BM98">
        <v>35.969935790877464</v>
      </c>
      <c r="BN98">
        <v>35.949714337812964</v>
      </c>
      <c r="BO98">
        <v>35.928435139877521</v>
      </c>
      <c r="BP98">
        <v>35.906163631141872</v>
      </c>
      <c r="BQ98">
        <v>35.8829608479125</v>
      </c>
      <c r="BR98">
        <v>35.831230682280996</v>
      </c>
      <c r="BS98">
        <v>35.778594182930185</v>
      </c>
      <c r="BT98">
        <v>35.725102729508585</v>
      </c>
      <c r="BU98">
        <v>35.670804583917295</v>
      </c>
      <c r="BV98">
        <v>35.61574511593308</v>
      </c>
      <c r="BW98">
        <v>35.538380389995886</v>
      </c>
      <c r="BX98">
        <v>35.460282549055407</v>
      </c>
      <c r="BY98">
        <v>35.381488419123372</v>
      </c>
      <c r="BZ98">
        <v>35.30203285176232</v>
      </c>
      <c r="CA98">
        <v>35.221948850607646</v>
      </c>
      <c r="CB98">
        <v>35.128016813864811</v>
      </c>
      <c r="CC98">
        <v>35.033494118489465</v>
      </c>
      <c r="CD98">
        <v>34.938406749684098</v>
      </c>
      <c r="CE98">
        <v>34.842779459301994</v>
      </c>
      <c r="CF98">
        <v>34.746635835863714</v>
      </c>
      <c r="CG98">
        <v>34.636554063305425</v>
      </c>
      <c r="CH98">
        <v>34.525967299352878</v>
      </c>
      <c r="CI98">
        <v>34.414894209914969</v>
      </c>
      <c r="CJ98">
        <v>34.303352679469299</v>
      </c>
      <c r="CK98">
        <v>34.191359850212187</v>
      </c>
    </row>
    <row r="99" spans="1:89">
      <c r="A99" t="s">
        <v>91</v>
      </c>
      <c r="B99" s="4">
        <v>2.9999999999999969</v>
      </c>
      <c r="C99" s="5">
        <v>3.0333825172168618</v>
      </c>
      <c r="D99" s="5">
        <v>3.0658245044928245</v>
      </c>
      <c r="E99" s="5">
        <v>3.097240617240689</v>
      </c>
      <c r="F99" s="5">
        <v>3.1275334284398202</v>
      </c>
      <c r="G99" s="9">
        <v>3.1565912159695038</v>
      </c>
      <c r="H99" s="5">
        <v>3.1833248095121305</v>
      </c>
      <c r="I99" s="5">
        <v>3.2091752116140251</v>
      </c>
      <c r="J99" s="5">
        <v>3.2340815285505697</v>
      </c>
      <c r="K99" s="5">
        <v>3.2579758687640323</v>
      </c>
      <c r="L99" s="4">
        <v>3.2807823038719466</v>
      </c>
      <c r="M99" s="5">
        <v>3.3035706118485972</v>
      </c>
      <c r="N99" s="5">
        <v>3.3259564921106275</v>
      </c>
      <c r="O99" s="5">
        <v>3.3479326925248394</v>
      </c>
      <c r="P99" s="5">
        <v>3.3694915167611605</v>
      </c>
      <c r="Q99" s="9">
        <v>3.3906247997183714</v>
      </c>
      <c r="R99" s="19">
        <f t="shared" si="2"/>
        <v>0.23403358374886762</v>
      </c>
      <c r="S99" s="5">
        <v>3.4128506404184495</v>
      </c>
      <c r="T99" s="5">
        <v>3.4349668418660326</v>
      </c>
      <c r="U99" s="5">
        <v>3.4569750212997161</v>
      </c>
      <c r="V99" s="5">
        <v>3.4788767585254776</v>
      </c>
      <c r="W99" s="4">
        <v>3.500673597103992</v>
      </c>
      <c r="X99" s="5">
        <v>3.5232772466340889</v>
      </c>
      <c r="Y99" s="5">
        <v>3.5457978468859763</v>
      </c>
      <c r="Z99" s="5">
        <v>3.5682368517218532</v>
      </c>
      <c r="AA99" s="5">
        <v>3.5905956647252486</v>
      </c>
      <c r="AB99" s="9">
        <v>3.6128756418098034</v>
      </c>
      <c r="AC99" s="19">
        <f t="shared" si="3"/>
        <v>0.4562844258402996</v>
      </c>
      <c r="AD99" s="5">
        <v>3.6351892916994619</v>
      </c>
      <c r="AE99" s="5">
        <v>3.6573460342211122</v>
      </c>
      <c r="AF99" s="5">
        <v>3.6793523939504618</v>
      </c>
      <c r="AG99" s="5">
        <v>3.7012144497773165</v>
      </c>
      <c r="AH99" s="4">
        <v>3.7229378738381933</v>
      </c>
      <c r="AI99" s="5">
        <v>3.7440605654753636</v>
      </c>
      <c r="AJ99" s="5">
        <v>3.7649853479811655</v>
      </c>
      <c r="AK99" s="5">
        <v>3.7857225084852639</v>
      </c>
      <c r="AL99" s="5">
        <v>3.8062815339210143</v>
      </c>
      <c r="AM99" s="4">
        <v>3.8266711884689886</v>
      </c>
      <c r="AN99" s="5">
        <v>3.8460055492670948</v>
      </c>
      <c r="AO99" s="5">
        <v>3.8650442634731155</v>
      </c>
      <c r="AP99" s="5">
        <v>3.8838077117975338</v>
      </c>
      <c r="AQ99" s="5">
        <v>3.9023143717400295</v>
      </c>
      <c r="AR99" s="4">
        <v>3.9205810340726543</v>
      </c>
      <c r="AS99" s="5">
        <v>3.9368075721231235</v>
      </c>
      <c r="AT99" s="5">
        <v>3.9527166279711787</v>
      </c>
      <c r="AU99" s="5">
        <v>3.9683322752486538</v>
      </c>
      <c r="AV99" s="5">
        <v>3.9836762311214629</v>
      </c>
      <c r="AW99" s="4">
        <v>3.9987681347126576</v>
      </c>
      <c r="AX99" s="5">
        <v>4.009281601474286</v>
      </c>
      <c r="AY99" s="5">
        <v>4.0195377946687403</v>
      </c>
      <c r="AZ99" s="5">
        <v>4.0295555692890179</v>
      </c>
      <c r="BA99" s="5">
        <v>4.0393520788138986</v>
      </c>
      <c r="BB99" s="4">
        <v>4.0489429595865296</v>
      </c>
      <c r="BC99" s="5">
        <v>4.054359001895004</v>
      </c>
      <c r="BD99" s="5">
        <v>4.0596120914171205</v>
      </c>
      <c r="BE99" s="5">
        <v>4.0647124959932617</v>
      </c>
      <c r="BF99" s="5">
        <v>4.0696697168299059</v>
      </c>
      <c r="BG99" s="4">
        <v>4.0744925570832002</v>
      </c>
      <c r="BH99">
        <v>4.0753795593217195</v>
      </c>
      <c r="BI99">
        <v>4.0761545431032031</v>
      </c>
      <c r="BJ99">
        <v>4.0768236213675264</v>
      </c>
      <c r="BK99">
        <v>4.0773925270260429</v>
      </c>
      <c r="BL99">
        <v>4.0778666412780709</v>
      </c>
      <c r="BM99">
        <v>4.0753359026582663</v>
      </c>
      <c r="BN99">
        <v>4.0727181233798229</v>
      </c>
      <c r="BO99">
        <v>4.0700175301206336</v>
      </c>
      <c r="BP99">
        <v>4.067238121389205</v>
      </c>
      <c r="BQ99">
        <v>4.0643836823171409</v>
      </c>
      <c r="BR99">
        <v>4.058860985477093</v>
      </c>
      <c r="BS99">
        <v>4.0532628982326813</v>
      </c>
      <c r="BT99">
        <v>4.047592728795558</v>
      </c>
      <c r="BU99">
        <v>4.0418536247404928</v>
      </c>
      <c r="BV99">
        <v>4.0360485824047068</v>
      </c>
      <c r="BW99">
        <v>4.0278954453437583</v>
      </c>
      <c r="BX99">
        <v>4.0196742379428247</v>
      </c>
      <c r="BY99">
        <v>4.0113876235292221</v>
      </c>
      <c r="BZ99">
        <v>4.0030381480236752</v>
      </c>
      <c r="CA99">
        <v>3.9946282461990728</v>
      </c>
      <c r="CB99">
        <v>3.984080858166593</v>
      </c>
      <c r="CC99">
        <v>3.973469668148335</v>
      </c>
      <c r="CD99">
        <v>3.9627968612386204</v>
      </c>
      <c r="CE99">
        <v>3.9520645343970515</v>
      </c>
      <c r="CF99">
        <v>3.9412747007550157</v>
      </c>
      <c r="CG99">
        <v>3.9285071885213254</v>
      </c>
      <c r="CH99">
        <v>3.9156783903570322</v>
      </c>
      <c r="CI99">
        <v>3.9027900771927797</v>
      </c>
      <c r="CJ99">
        <v>3.8898439546712154</v>
      </c>
      <c r="CK99">
        <v>3.8768416660526688</v>
      </c>
    </row>
    <row r="100" spans="1:89">
      <c r="A100" t="s">
        <v>92</v>
      </c>
      <c r="B100" s="4">
        <v>68.999999999999957</v>
      </c>
      <c r="C100" s="5">
        <v>70.873447514063344</v>
      </c>
      <c r="D100" s="5">
        <v>72.617615003163266</v>
      </c>
      <c r="E100" s="5">
        <v>74.252189686679486</v>
      </c>
      <c r="F100" s="5">
        <v>75.792806751687905</v>
      </c>
      <c r="G100" s="9">
        <v>77.252078063989913</v>
      </c>
      <c r="H100" s="5">
        <v>78.991272164802893</v>
      </c>
      <c r="I100" s="5">
        <v>80.603049172035398</v>
      </c>
      <c r="J100" s="5">
        <v>82.106621943234558</v>
      </c>
      <c r="K100" s="5">
        <v>83.517321805362826</v>
      </c>
      <c r="L100" s="4">
        <v>84.847563897768794</v>
      </c>
      <c r="M100" s="5">
        <v>86.162352682242684</v>
      </c>
      <c r="N100" s="5">
        <v>87.396302054672901</v>
      </c>
      <c r="O100" s="5">
        <v>88.559602744690892</v>
      </c>
      <c r="P100" s="5">
        <v>89.660723557197343</v>
      </c>
      <c r="Q100" s="9">
        <v>90.706771400914278</v>
      </c>
      <c r="R100" s="19">
        <f t="shared" si="2"/>
        <v>13.454693336924365</v>
      </c>
      <c r="S100" s="5">
        <v>91.67698182058831</v>
      </c>
      <c r="T100" s="5">
        <v>92.5971082244738</v>
      </c>
      <c r="U100" s="5">
        <v>93.472372635949</v>
      </c>
      <c r="V100" s="5">
        <v>94.307267828785925</v>
      </c>
      <c r="W100" s="4">
        <v>95.105683905676401</v>
      </c>
      <c r="X100" s="5">
        <v>95.811694932347848</v>
      </c>
      <c r="Y100" s="5">
        <v>96.486995576214568</v>
      </c>
      <c r="Z100" s="5">
        <v>97.134216010164522</v>
      </c>
      <c r="AA100" s="5">
        <v>97.755685277064046</v>
      </c>
      <c r="AB100" s="9">
        <v>98.353474296053051</v>
      </c>
      <c r="AC100" s="19">
        <f t="shared" si="3"/>
        <v>21.101396232063138</v>
      </c>
      <c r="AD100" s="5">
        <v>98.878723606841987</v>
      </c>
      <c r="AE100" s="5">
        <v>99.384497081469746</v>
      </c>
      <c r="AF100" s="5">
        <v>99.872185440648039</v>
      </c>
      <c r="AG100" s="5">
        <v>100.34304706741862</v>
      </c>
      <c r="AH100" s="4">
        <v>100.79822374843307</v>
      </c>
      <c r="AI100" s="5">
        <v>101.13794829814465</v>
      </c>
      <c r="AJ100" s="5">
        <v>101.46700850392534</v>
      </c>
      <c r="AK100" s="5">
        <v>101.78598622799677</v>
      </c>
      <c r="AL100" s="5">
        <v>102.09542113210888</v>
      </c>
      <c r="AM100" s="4">
        <v>102.39581452008441</v>
      </c>
      <c r="AN100" s="5">
        <v>102.60268042731431</v>
      </c>
      <c r="AO100" s="5">
        <v>102.80176322962571</v>
      </c>
      <c r="AP100" s="5">
        <v>102.99342087034715</v>
      </c>
      <c r="AQ100" s="5">
        <v>103.17798946764752</v>
      </c>
      <c r="AR100" s="4">
        <v>103.35578499242666</v>
      </c>
      <c r="AS100" s="5">
        <v>103.45589583016898</v>
      </c>
      <c r="AT100" s="5">
        <v>103.54936055851364</v>
      </c>
      <c r="AU100" s="5">
        <v>103.63645042037824</v>
      </c>
      <c r="AV100" s="5">
        <v>103.71742189895737</v>
      </c>
      <c r="AW100" s="4">
        <v>103.79251773481332</v>
      </c>
      <c r="AX100" s="5">
        <v>103.8306112931178</v>
      </c>
      <c r="AY100" s="5">
        <v>103.86148509225769</v>
      </c>
      <c r="AZ100" s="5">
        <v>103.88544043343545</v>
      </c>
      <c r="BA100" s="5">
        <v>103.90276178658955</v>
      </c>
      <c r="BB100" s="4">
        <v>103.91371798085176</v>
      </c>
      <c r="BC100" s="5">
        <v>103.90923816470577</v>
      </c>
      <c r="BD100" s="5">
        <v>103.89701474785937</v>
      </c>
      <c r="BE100" s="5">
        <v>103.87738821757523</v>
      </c>
      <c r="BF100" s="5">
        <v>103.85067910108143</v>
      </c>
      <c r="BG100" s="4">
        <v>103.81718944285852</v>
      </c>
      <c r="BH100">
        <v>103.7626029030063</v>
      </c>
      <c r="BI100">
        <v>103.7002220749944</v>
      </c>
      <c r="BJ100">
        <v>103.63039781541588</v>
      </c>
      <c r="BK100">
        <v>103.55345999429689</v>
      </c>
      <c r="BL100">
        <v>103.46971907568756</v>
      </c>
      <c r="BM100">
        <v>103.35900864446087</v>
      </c>
      <c r="BN100">
        <v>103.24130023591077</v>
      </c>
      <c r="BO100">
        <v>103.11689638741956</v>
      </c>
      <c r="BP100">
        <v>102.98608223061215</v>
      </c>
      <c r="BQ100">
        <v>102.849126750078</v>
      </c>
      <c r="BR100">
        <v>102.70306565811748</v>
      </c>
      <c r="BS100">
        <v>102.55107129058251</v>
      </c>
      <c r="BT100">
        <v>102.39338824991962</v>
      </c>
      <c r="BU100">
        <v>102.23024777687657</v>
      </c>
      <c r="BV100">
        <v>102.06186866566703</v>
      </c>
      <c r="BW100">
        <v>101.88526803433666</v>
      </c>
      <c r="BX100">
        <v>101.70355025438739</v>
      </c>
      <c r="BY100">
        <v>101.51691875906867</v>
      </c>
      <c r="BZ100">
        <v>101.32556632069929</v>
      </c>
      <c r="CA100">
        <v>101.12967574909983</v>
      </c>
      <c r="CB100">
        <v>100.94761323592554</v>
      </c>
      <c r="CC100">
        <v>100.76121854449255</v>
      </c>
      <c r="CD100">
        <v>100.57066361215384</v>
      </c>
      <c r="CE100">
        <v>100.37611156967186</v>
      </c>
      <c r="CF100">
        <v>100.17771730258151</v>
      </c>
      <c r="CG100">
        <v>99.991332073796329</v>
      </c>
      <c r="CH100">
        <v>99.799581884497698</v>
      </c>
      <c r="CI100">
        <v>99.60274316044476</v>
      </c>
      <c r="CJ100">
        <v>99.401074842539941</v>
      </c>
      <c r="CK100">
        <v>99.194819747298098</v>
      </c>
    </row>
    <row r="101" spans="1:89">
      <c r="A101" t="s">
        <v>93</v>
      </c>
      <c r="B101" s="2">
        <v>78982.000000000175</v>
      </c>
      <c r="C101" s="3">
        <v>79771.731638145706</v>
      </c>
      <c r="D101" s="3">
        <v>80453.585405671227</v>
      </c>
      <c r="E101" s="3">
        <v>81047.254770879284</v>
      </c>
      <c r="F101" s="3">
        <v>81567.912502624182</v>
      </c>
      <c r="G101" s="8">
        <v>82027.455183534126</v>
      </c>
      <c r="H101" s="3">
        <v>82350.695147229737</v>
      </c>
      <c r="I101" s="3">
        <v>82631.929848251209</v>
      </c>
      <c r="J101" s="3">
        <v>82876.84962830157</v>
      </c>
      <c r="K101" s="3">
        <v>83090.187673197594</v>
      </c>
      <c r="L101" s="2">
        <v>83275.914440183216</v>
      </c>
      <c r="M101" s="3">
        <v>83339.014256055772</v>
      </c>
      <c r="N101" s="3">
        <v>83386.038896499376</v>
      </c>
      <c r="O101" s="3">
        <v>83418.524853136332</v>
      </c>
      <c r="P101" s="3">
        <v>83437.829179626002</v>
      </c>
      <c r="Q101" s="8">
        <v>83445.15495738748</v>
      </c>
      <c r="R101" s="19">
        <f t="shared" si="2"/>
        <v>1417.6997738533537</v>
      </c>
      <c r="S101" s="3">
        <v>83348.664617249393</v>
      </c>
      <c r="T101" s="3">
        <v>83245.097468880369</v>
      </c>
      <c r="U101" s="3">
        <v>83134.918773423356</v>
      </c>
      <c r="V101" s="3">
        <v>83018.556581836383</v>
      </c>
      <c r="W101" s="2">
        <v>82896.405379992793</v>
      </c>
      <c r="X101" s="3">
        <v>82685.822132063578</v>
      </c>
      <c r="Y101" s="3">
        <v>82471.70910022303</v>
      </c>
      <c r="Z101" s="3">
        <v>82254.206244457353</v>
      </c>
      <c r="AA101" s="3">
        <v>82033.446307701597</v>
      </c>
      <c r="AB101" s="8">
        <v>81809.555276866056</v>
      </c>
      <c r="AC101" s="19">
        <f t="shared" si="3"/>
        <v>-217.89990666806989</v>
      </c>
      <c r="AD101" s="3">
        <v>81513.10467021924</v>
      </c>
      <c r="AE101" s="3">
        <v>81214.146210896477</v>
      </c>
      <c r="AF101" s="3">
        <v>80912.735605688591</v>
      </c>
      <c r="AG101" s="3">
        <v>80608.926527954216</v>
      </c>
      <c r="AH101" s="2">
        <v>80302.770706930489</v>
      </c>
      <c r="AI101" s="3">
        <v>79935.434957977384</v>
      </c>
      <c r="AJ101" s="3">
        <v>79565.982938525325</v>
      </c>
      <c r="AK101" s="3">
        <v>79194.432370838185</v>
      </c>
      <c r="AL101" s="3">
        <v>78820.800408973388</v>
      </c>
      <c r="AM101" s="2">
        <v>78445.103652704012</v>
      </c>
      <c r="AN101" s="3">
        <v>78022.8215027525</v>
      </c>
      <c r="AO101" s="3">
        <v>77598.524052888897</v>
      </c>
      <c r="AP101" s="3">
        <v>77172.209554058878</v>
      </c>
      <c r="AQ101" s="3">
        <v>76743.876015807662</v>
      </c>
      <c r="AR101" s="2">
        <v>76313.521205199955</v>
      </c>
      <c r="AS101" s="3">
        <v>75852.695991796063</v>
      </c>
      <c r="AT101" s="3">
        <v>75389.877223544245</v>
      </c>
      <c r="AU101" s="3">
        <v>74925.051007855916</v>
      </c>
      <c r="AV101" s="3">
        <v>74458.203187251405</v>
      </c>
      <c r="AW101" s="2">
        <v>73989.319333119885</v>
      </c>
      <c r="AX101" s="3">
        <v>73507.453588908669</v>
      </c>
      <c r="AY101" s="3">
        <v>73023.584167631416</v>
      </c>
      <c r="AZ101" s="3">
        <v>72537.690588264319</v>
      </c>
      <c r="BA101" s="3">
        <v>72049.751989847064</v>
      </c>
      <c r="BB101" s="2">
        <v>71559.747121227818</v>
      </c>
      <c r="BC101" s="3">
        <v>71071.773731707231</v>
      </c>
      <c r="BD101" s="3">
        <v>70581.810127920689</v>
      </c>
      <c r="BE101" s="3">
        <v>70089.832593388957</v>
      </c>
      <c r="BF101" s="3">
        <v>69595.816939041877</v>
      </c>
      <c r="BG101" s="2">
        <v>69099.738489675932</v>
      </c>
      <c r="BH101">
        <v>68608.316683183992</v>
      </c>
      <c r="BI101">
        <v>68114.887527698404</v>
      </c>
      <c r="BJ101">
        <v>67619.424906033717</v>
      </c>
      <c r="BK101">
        <v>67121.90214360175</v>
      </c>
      <c r="BL101">
        <v>66622.291991529928</v>
      </c>
      <c r="BM101">
        <v>66127.035504733125</v>
      </c>
      <c r="BN101">
        <v>65629.725703131204</v>
      </c>
      <c r="BO101">
        <v>65130.333940811746</v>
      </c>
      <c r="BP101">
        <v>64628.83091867288</v>
      </c>
      <c r="BQ101">
        <v>64125.186663469838</v>
      </c>
      <c r="BR101">
        <v>63633.883658825755</v>
      </c>
      <c r="BS101">
        <v>63140.529274280656</v>
      </c>
      <c r="BT101">
        <v>62645.093543750467</v>
      </c>
      <c r="BU101">
        <v>62147.545784224101</v>
      </c>
      <c r="BV101">
        <v>61647.854571758886</v>
      </c>
      <c r="BW101">
        <v>61176.33314837153</v>
      </c>
      <c r="BX101">
        <v>60702.881819103713</v>
      </c>
      <c r="BY101">
        <v>60227.472196813767</v>
      </c>
      <c r="BZ101">
        <v>59750.075207792594</v>
      </c>
      <c r="CA101">
        <v>59270.66106858947</v>
      </c>
      <c r="CB101">
        <v>58829.359162913737</v>
      </c>
      <c r="CC101">
        <v>58386.322761318545</v>
      </c>
      <c r="CD101">
        <v>57941.526982057803</v>
      </c>
      <c r="CE101">
        <v>57494.946354474574</v>
      </c>
      <c r="CF101">
        <v>57046.554799574224</v>
      </c>
      <c r="CG101">
        <v>56636.120476971329</v>
      </c>
      <c r="CH101">
        <v>56224.140643678227</v>
      </c>
      <c r="CI101">
        <v>55810.594038033341</v>
      </c>
      <c r="CJ101">
        <v>55395.458915544739</v>
      </c>
      <c r="CK101">
        <v>54978.713033610205</v>
      </c>
    </row>
    <row r="102" spans="1:89">
      <c r="A102" t="s">
        <v>94</v>
      </c>
      <c r="B102" s="4">
        <v>31.000000000000028</v>
      </c>
      <c r="C102" s="5">
        <v>31.296280838820422</v>
      </c>
      <c r="D102" s="5">
        <v>31.583290553344437</v>
      </c>
      <c r="E102" s="5">
        <v>31.862252475923061</v>
      </c>
      <c r="F102" s="5">
        <v>32.134178148038856</v>
      </c>
      <c r="G102" s="9">
        <v>32.39991102303344</v>
      </c>
      <c r="H102" s="5">
        <v>32.651716003357315</v>
      </c>
      <c r="I102" s="5">
        <v>32.896650302362573</v>
      </c>
      <c r="J102" s="5">
        <v>33.135589606359183</v>
      </c>
      <c r="K102" s="5">
        <v>33.369265497084683</v>
      </c>
      <c r="L102" s="4">
        <v>33.598293504615121</v>
      </c>
      <c r="M102" s="5">
        <v>33.801562825710185</v>
      </c>
      <c r="N102" s="5">
        <v>34.001562502804639</v>
      </c>
      <c r="O102" s="5">
        <v>34.198615523977026</v>
      </c>
      <c r="P102" s="5">
        <v>34.393002453883597</v>
      </c>
      <c r="Q102" s="9">
        <v>34.584968030420562</v>
      </c>
      <c r="R102" s="19">
        <f t="shared" si="2"/>
        <v>2.1850570073871225</v>
      </c>
      <c r="S102" s="5">
        <v>34.755317745004575</v>
      </c>
      <c r="T102" s="5">
        <v>34.923995781329502</v>
      </c>
      <c r="U102" s="5">
        <v>35.091128628131813</v>
      </c>
      <c r="V102" s="5">
        <v>35.256829446882563</v>
      </c>
      <c r="W102" s="4">
        <v>35.421199737603089</v>
      </c>
      <c r="X102" s="5">
        <v>35.573262563801137</v>
      </c>
      <c r="Y102" s="5">
        <v>35.724302350628122</v>
      </c>
      <c r="Z102" s="5">
        <v>35.874381399380134</v>
      </c>
      <c r="AA102" s="5">
        <v>36.023556435852626</v>
      </c>
      <c r="AB102" s="9">
        <v>36.171879203664723</v>
      </c>
      <c r="AC102" s="19">
        <f t="shared" si="3"/>
        <v>3.7719681806312835</v>
      </c>
      <c r="AD102" s="5">
        <v>36.31150043616605</v>
      </c>
      <c r="AE102" s="5">
        <v>36.450405483534098</v>
      </c>
      <c r="AF102" s="5">
        <v>36.588631540716115</v>
      </c>
      <c r="AG102" s="5">
        <v>36.726212831016063</v>
      </c>
      <c r="AH102" s="4">
        <v>36.863180888555284</v>
      </c>
      <c r="AI102" s="5">
        <v>36.98722581011689</v>
      </c>
      <c r="AJ102" s="5">
        <v>37.110749956000525</v>
      </c>
      <c r="AK102" s="5">
        <v>37.233777811170064</v>
      </c>
      <c r="AL102" s="5">
        <v>37.356332071524612</v>
      </c>
      <c r="AM102" s="4">
        <v>37.478433798388309</v>
      </c>
      <c r="AN102" s="5">
        <v>37.579577928012704</v>
      </c>
      <c r="AO102" s="5">
        <v>37.680342743089057</v>
      </c>
      <c r="AP102" s="5">
        <v>37.780746353836378</v>
      </c>
      <c r="AQ102" s="5">
        <v>37.880805623855345</v>
      </c>
      <c r="AR102" s="4">
        <v>37.980536269410592</v>
      </c>
      <c r="AS102" s="5">
        <v>38.054593300450414</v>
      </c>
      <c r="AT102" s="5">
        <v>38.128376463447395</v>
      </c>
      <c r="AU102" s="5">
        <v>38.201900521984207</v>
      </c>
      <c r="AV102" s="5">
        <v>38.275179265340263</v>
      </c>
      <c r="AW102" s="4">
        <v>38.348225580832263</v>
      </c>
      <c r="AX102" s="5">
        <v>38.377039413475053</v>
      </c>
      <c r="AY102" s="5">
        <v>38.405668420459925</v>
      </c>
      <c r="AZ102" s="5">
        <v>38.43412548184957</v>
      </c>
      <c r="BA102" s="5">
        <v>38.462422695875631</v>
      </c>
      <c r="BB102" s="4">
        <v>38.490571431015567</v>
      </c>
      <c r="BC102" s="5">
        <v>38.477431345914056</v>
      </c>
      <c r="BD102" s="5">
        <v>38.464157431781601</v>
      </c>
      <c r="BE102" s="5">
        <v>38.45076007843457</v>
      </c>
      <c r="BF102" s="5">
        <v>38.437249131858806</v>
      </c>
      <c r="BG102" s="4">
        <v>38.423633925399997</v>
      </c>
      <c r="BH102">
        <v>38.37485298303325</v>
      </c>
      <c r="BI102">
        <v>38.325954533728179</v>
      </c>
      <c r="BJ102">
        <v>38.276946372841849</v>
      </c>
      <c r="BK102">
        <v>38.22783596214127</v>
      </c>
      <c r="BL102">
        <v>38.178630445706602</v>
      </c>
      <c r="BM102">
        <v>38.099594611119777</v>
      </c>
      <c r="BN102">
        <v>38.020427760033215</v>
      </c>
      <c r="BO102">
        <v>37.941135665732148</v>
      </c>
      <c r="BP102">
        <v>37.861723904552235</v>
      </c>
      <c r="BQ102">
        <v>37.782197863570403</v>
      </c>
      <c r="BR102">
        <v>37.678452234188974</v>
      </c>
      <c r="BS102">
        <v>37.57454465497478</v>
      </c>
      <c r="BT102">
        <v>37.470479422212925</v>
      </c>
      <c r="BU102">
        <v>37.366260713539425</v>
      </c>
      <c r="BV102">
        <v>37.261892591757359</v>
      </c>
      <c r="BW102">
        <v>37.140804025130514</v>
      </c>
      <c r="BX102">
        <v>37.019523886362116</v>
      </c>
      <c r="BY102">
        <v>36.898055407968783</v>
      </c>
      <c r="BZ102">
        <v>36.776401745378706</v>
      </c>
      <c r="CA102">
        <v>36.654565979026977</v>
      </c>
      <c r="CB102">
        <v>36.520183555026911</v>
      </c>
      <c r="CC102">
        <v>36.38558254513373</v>
      </c>
      <c r="CD102">
        <v>36.250765560891196</v>
      </c>
      <c r="CE102">
        <v>36.115735154934129</v>
      </c>
      <c r="CF102">
        <v>35.980493822401414</v>
      </c>
      <c r="CG102">
        <v>35.834604438377944</v>
      </c>
      <c r="CH102">
        <v>35.68846996275677</v>
      </c>
      <c r="CI102">
        <v>35.542092535950694</v>
      </c>
      <c r="CJ102">
        <v>35.395474249665781</v>
      </c>
      <c r="CK102">
        <v>35.24861714793564</v>
      </c>
    </row>
    <row r="103" spans="1:89">
      <c r="A103" t="s">
        <v>95</v>
      </c>
      <c r="B103" s="4" t="s">
        <v>5</v>
      </c>
      <c r="C103" s="5" t="s">
        <v>5</v>
      </c>
      <c r="D103" s="5" t="s">
        <v>5</v>
      </c>
      <c r="E103" s="5" t="s">
        <v>5</v>
      </c>
      <c r="F103" s="5" t="s">
        <v>5</v>
      </c>
      <c r="G103" s="9" t="s">
        <v>5</v>
      </c>
      <c r="H103" s="5" t="s">
        <v>5</v>
      </c>
      <c r="I103" s="5" t="s">
        <v>5</v>
      </c>
      <c r="J103" s="5" t="s">
        <v>5</v>
      </c>
      <c r="K103" s="5" t="s">
        <v>5</v>
      </c>
      <c r="L103" s="4" t="s">
        <v>5</v>
      </c>
      <c r="M103" s="5" t="s">
        <v>5</v>
      </c>
      <c r="N103" s="5" t="s">
        <v>5</v>
      </c>
      <c r="O103" s="5" t="s">
        <v>5</v>
      </c>
      <c r="P103" s="5" t="s">
        <v>5</v>
      </c>
      <c r="Q103" s="9" t="s">
        <v>5</v>
      </c>
      <c r="R103" s="19"/>
      <c r="S103" s="5" t="s">
        <v>5</v>
      </c>
      <c r="T103" s="5" t="s">
        <v>5</v>
      </c>
      <c r="U103" s="5" t="s">
        <v>5</v>
      </c>
      <c r="V103" s="5" t="s">
        <v>5</v>
      </c>
      <c r="W103" s="4" t="s">
        <v>5</v>
      </c>
      <c r="X103" s="5" t="s">
        <v>5</v>
      </c>
      <c r="Y103" s="5" t="s">
        <v>5</v>
      </c>
      <c r="Z103" s="5" t="s">
        <v>5</v>
      </c>
      <c r="AA103" s="5" t="s">
        <v>5</v>
      </c>
      <c r="AB103" s="9" t="s">
        <v>5</v>
      </c>
      <c r="AC103" s="19"/>
      <c r="AD103" s="5" t="s">
        <v>5</v>
      </c>
      <c r="AE103" s="5" t="s">
        <v>5</v>
      </c>
      <c r="AF103" s="5" t="s">
        <v>5</v>
      </c>
      <c r="AG103" s="5" t="s">
        <v>5</v>
      </c>
      <c r="AH103" s="4" t="s">
        <v>5</v>
      </c>
      <c r="AI103" s="5" t="s">
        <v>5</v>
      </c>
      <c r="AJ103" s="5" t="s">
        <v>5</v>
      </c>
      <c r="AK103" s="5" t="s">
        <v>5</v>
      </c>
      <c r="AL103" s="5" t="s">
        <v>5</v>
      </c>
      <c r="AM103" s="4" t="s">
        <v>5</v>
      </c>
      <c r="AN103" s="5" t="s">
        <v>5</v>
      </c>
      <c r="AO103" s="5" t="s">
        <v>5</v>
      </c>
      <c r="AP103" s="5" t="s">
        <v>5</v>
      </c>
      <c r="AQ103" s="5" t="s">
        <v>5</v>
      </c>
      <c r="AR103" s="4" t="s">
        <v>5</v>
      </c>
      <c r="AS103" s="5" t="s">
        <v>5</v>
      </c>
      <c r="AT103" s="5" t="s">
        <v>5</v>
      </c>
      <c r="AU103" s="5" t="s">
        <v>5</v>
      </c>
      <c r="AV103" s="5" t="s">
        <v>5</v>
      </c>
      <c r="AW103" s="4" t="s">
        <v>5</v>
      </c>
      <c r="AX103" s="5" t="s">
        <v>5</v>
      </c>
      <c r="AY103" s="5" t="s">
        <v>5</v>
      </c>
      <c r="AZ103" s="5" t="s">
        <v>5</v>
      </c>
      <c r="BA103" s="5" t="s">
        <v>5</v>
      </c>
      <c r="BB103" s="4" t="s">
        <v>5</v>
      </c>
      <c r="BC103" s="5" t="s">
        <v>5</v>
      </c>
      <c r="BD103" s="5" t="s">
        <v>5</v>
      </c>
      <c r="BE103" s="5" t="s">
        <v>5</v>
      </c>
      <c r="BF103" s="5" t="s">
        <v>5</v>
      </c>
      <c r="BG103" s="4" t="s">
        <v>5</v>
      </c>
      <c r="BH103" t="s">
        <v>5</v>
      </c>
      <c r="BI103" t="s">
        <v>5</v>
      </c>
      <c r="BJ103" t="s">
        <v>5</v>
      </c>
      <c r="BK103" t="s">
        <v>5</v>
      </c>
      <c r="BL103" t="s">
        <v>5</v>
      </c>
      <c r="BM103" t="s">
        <v>5</v>
      </c>
      <c r="BN103" t="s">
        <v>5</v>
      </c>
      <c r="BO103" t="s">
        <v>5</v>
      </c>
      <c r="BP103" t="s">
        <v>5</v>
      </c>
      <c r="BQ103" t="s">
        <v>5</v>
      </c>
      <c r="BR103" t="s">
        <v>5</v>
      </c>
      <c r="BS103" t="s">
        <v>5</v>
      </c>
      <c r="BT103" t="s">
        <v>5</v>
      </c>
      <c r="BU103" t="s">
        <v>5</v>
      </c>
      <c r="BV103" t="s">
        <v>5</v>
      </c>
      <c r="BW103" t="s">
        <v>5</v>
      </c>
      <c r="BX103" t="s">
        <v>5</v>
      </c>
      <c r="BY103" t="s">
        <v>5</v>
      </c>
      <c r="BZ103" t="s">
        <v>5</v>
      </c>
      <c r="CA103" t="s">
        <v>5</v>
      </c>
      <c r="CB103" t="s">
        <v>5</v>
      </c>
      <c r="CC103" t="s">
        <v>5</v>
      </c>
      <c r="CD103" t="s">
        <v>5</v>
      </c>
      <c r="CE103" t="s">
        <v>5</v>
      </c>
      <c r="CF103" t="s">
        <v>5</v>
      </c>
      <c r="CG103" t="s">
        <v>5</v>
      </c>
      <c r="CH103" t="s">
        <v>5</v>
      </c>
      <c r="CI103" t="s">
        <v>5</v>
      </c>
      <c r="CJ103" t="s">
        <v>5</v>
      </c>
      <c r="CK103" t="s">
        <v>5</v>
      </c>
    </row>
    <row r="104" spans="1:89">
      <c r="A104" t="s">
        <v>96</v>
      </c>
      <c r="B104" s="4">
        <v>12031</v>
      </c>
      <c r="C104" s="5">
        <v>12348.836889586073</v>
      </c>
      <c r="D104" s="5">
        <v>12638.957184734038</v>
      </c>
      <c r="E104" s="5">
        <v>12906.664816185317</v>
      </c>
      <c r="F104" s="5">
        <v>13155.935530496023</v>
      </c>
      <c r="G104" s="9">
        <v>13389.818057308634</v>
      </c>
      <c r="H104" s="5">
        <v>13639.879980136113</v>
      </c>
      <c r="I104" s="5">
        <v>13871.545510383237</v>
      </c>
      <c r="J104" s="5">
        <v>14087.913244833506</v>
      </c>
      <c r="K104" s="5">
        <v>14291.400103840206</v>
      </c>
      <c r="L104" s="4">
        <v>14483.922651481873</v>
      </c>
      <c r="M104" s="5">
        <v>14663.344479083255</v>
      </c>
      <c r="N104" s="5">
        <v>14833.716944665925</v>
      </c>
      <c r="O104" s="5">
        <v>14996.230407188814</v>
      </c>
      <c r="P104" s="5">
        <v>15151.869176861244</v>
      </c>
      <c r="Q104" s="9">
        <v>15301.454915638607</v>
      </c>
      <c r="R104" s="19">
        <f t="shared" si="2"/>
        <v>1911.6368583299736</v>
      </c>
      <c r="S104" s="5">
        <v>15436.73558352126</v>
      </c>
      <c r="T104" s="5">
        <v>15567.648236737843</v>
      </c>
      <c r="U104" s="5">
        <v>15694.632222797911</v>
      </c>
      <c r="V104" s="5">
        <v>15818.067946718491</v>
      </c>
      <c r="W104" s="4">
        <v>15938.286543525344</v>
      </c>
      <c r="X104" s="5">
        <v>16044.236257184913</v>
      </c>
      <c r="Y104" s="5">
        <v>16147.934655958754</v>
      </c>
      <c r="Z104" s="5">
        <v>16249.556113850886</v>
      </c>
      <c r="AA104" s="5">
        <v>16349.256702253733</v>
      </c>
      <c r="AB104" s="9">
        <v>16447.176549557087</v>
      </c>
      <c r="AC104" s="19">
        <f t="shared" si="3"/>
        <v>3057.3584922484533</v>
      </c>
      <c r="AD104" s="5">
        <v>16532.529311715516</v>
      </c>
      <c r="AE104" s="5">
        <v>16616.604473203108</v>
      </c>
      <c r="AF104" s="5">
        <v>16699.480336976594</v>
      </c>
      <c r="AG104" s="5">
        <v>16781.228611929208</v>
      </c>
      <c r="AH104" s="4">
        <v>16861.915096966834</v>
      </c>
      <c r="AI104" s="5">
        <v>16929.04915874383</v>
      </c>
      <c r="AJ104" s="5">
        <v>16995.284719514031</v>
      </c>
      <c r="AK104" s="5">
        <v>17060.669884021358</v>
      </c>
      <c r="AL104" s="5">
        <v>17125.24926730424</v>
      </c>
      <c r="AM104" s="4">
        <v>17189.064306151409</v>
      </c>
      <c r="AN104" s="5">
        <v>17239.290092525898</v>
      </c>
      <c r="AO104" s="5">
        <v>17288.767451751886</v>
      </c>
      <c r="AP104" s="5">
        <v>17337.53425607493</v>
      </c>
      <c r="AQ104" s="5">
        <v>17385.625866424554</v>
      </c>
      <c r="AR104" s="4">
        <v>17433.075336626956</v>
      </c>
      <c r="AS104" s="5">
        <v>17464.782034101874</v>
      </c>
      <c r="AT104" s="5">
        <v>17495.808571152644</v>
      </c>
      <c r="AU104" s="5">
        <v>17526.188255525023</v>
      </c>
      <c r="AV104" s="5">
        <v>17555.952338103769</v>
      </c>
      <c r="AW104" s="4">
        <v>17585.130168449778</v>
      </c>
      <c r="AX104" s="5">
        <v>17599.535882088152</v>
      </c>
      <c r="AY104" s="5">
        <v>17613.341264408788</v>
      </c>
      <c r="AZ104" s="5">
        <v>17626.5738364961</v>
      </c>
      <c r="BA104" s="5">
        <v>17639.25956746384</v>
      </c>
      <c r="BB104" s="4">
        <v>17651.422981772503</v>
      </c>
      <c r="BC104" s="5">
        <v>17651.164499524162</v>
      </c>
      <c r="BD104" s="5">
        <v>17650.402228600418</v>
      </c>
      <c r="BE104" s="5">
        <v>17649.156942049958</v>
      </c>
      <c r="BF104" s="5">
        <v>17647.448370691731</v>
      </c>
      <c r="BG104" s="4">
        <v>17645.29526743251</v>
      </c>
      <c r="BH104">
        <v>17630.91506538459</v>
      </c>
      <c r="BI104">
        <v>17616.127985301729</v>
      </c>
      <c r="BJ104">
        <v>17600.948143154925</v>
      </c>
      <c r="BK104">
        <v>17585.38905290623</v>
      </c>
      <c r="BL104">
        <v>17569.463658277175</v>
      </c>
      <c r="BM104">
        <v>17541.789654501383</v>
      </c>
      <c r="BN104">
        <v>17513.76998472062</v>
      </c>
      <c r="BO104">
        <v>17485.414229101661</v>
      </c>
      <c r="BP104">
        <v>17456.731624404198</v>
      </c>
      <c r="BQ104">
        <v>17427.731079306654</v>
      </c>
      <c r="BR104">
        <v>17387.907614632353</v>
      </c>
      <c r="BS104">
        <v>17347.752217298032</v>
      </c>
      <c r="BT104">
        <v>17307.272270409791</v>
      </c>
      <c r="BU104">
        <v>17266.474922778587</v>
      </c>
      <c r="BV104">
        <v>17225.367098136594</v>
      </c>
      <c r="BW104">
        <v>17176.294704630658</v>
      </c>
      <c r="BX104">
        <v>17126.891692461519</v>
      </c>
      <c r="BY104">
        <v>17077.164160042787</v>
      </c>
      <c r="BZ104">
        <v>17027.118025258405</v>
      </c>
      <c r="CA104">
        <v>16976.759031940383</v>
      </c>
      <c r="CB104">
        <v>16919.276199940476</v>
      </c>
      <c r="CC104">
        <v>16861.463645944357</v>
      </c>
      <c r="CD104">
        <v>16803.326167658866</v>
      </c>
      <c r="CE104">
        <v>16744.868428545808</v>
      </c>
      <c r="CF104">
        <v>16686.094962112988</v>
      </c>
      <c r="CG104">
        <v>16623.778453730247</v>
      </c>
      <c r="CH104">
        <v>16561.153110095136</v>
      </c>
      <c r="CI104">
        <v>16498.222295319858</v>
      </c>
      <c r="CJ104">
        <v>16434.98928378681</v>
      </c>
      <c r="CK104">
        <v>16371.457262584416</v>
      </c>
    </row>
    <row r="105" spans="1:89">
      <c r="A105" t="s">
        <v>97</v>
      </c>
      <c r="B105" s="4">
        <v>4945.99999999999</v>
      </c>
      <c r="C105" s="5">
        <v>5043.8984414819906</v>
      </c>
      <c r="D105" s="5">
        <v>5133.9318742472451</v>
      </c>
      <c r="E105" s="5">
        <v>5217.3958441159411</v>
      </c>
      <c r="F105" s="5">
        <v>5295.3054063349418</v>
      </c>
      <c r="G105" s="9">
        <v>5368.4690358728458</v>
      </c>
      <c r="H105" s="5">
        <v>5444.7897154700058</v>
      </c>
      <c r="I105" s="5">
        <v>5515.434011631789</v>
      </c>
      <c r="J105" s="5">
        <v>5581.2505320502105</v>
      </c>
      <c r="K105" s="5">
        <v>5642.9222932761459</v>
      </c>
      <c r="L105" s="4">
        <v>5701.0060675860295</v>
      </c>
      <c r="M105" s="5">
        <v>5752.1680350715887</v>
      </c>
      <c r="N105" s="5">
        <v>5800.4333705662266</v>
      </c>
      <c r="O105" s="5">
        <v>5846.143330694068</v>
      </c>
      <c r="P105" s="5">
        <v>5889.5867498941825</v>
      </c>
      <c r="Q105" s="9">
        <v>5931.0098982770642</v>
      </c>
      <c r="R105" s="19">
        <f t="shared" si="2"/>
        <v>562.54086240421839</v>
      </c>
      <c r="S105" s="5">
        <v>5965.2354323055952</v>
      </c>
      <c r="T105" s="5">
        <v>5997.9796246227534</v>
      </c>
      <c r="U105" s="5">
        <v>6029.3786697278783</v>
      </c>
      <c r="V105" s="5">
        <v>6059.5524872511032</v>
      </c>
      <c r="W105" s="4">
        <v>6088.6071115803697</v>
      </c>
      <c r="X105" s="5">
        <v>6110.8773125161824</v>
      </c>
      <c r="Y105" s="5">
        <v>6132.3170372130262</v>
      </c>
      <c r="Z105" s="5">
        <v>6152.9872428561803</v>
      </c>
      <c r="AA105" s="5">
        <v>6172.9431188433073</v>
      </c>
      <c r="AB105" s="9">
        <v>6192.2347589750243</v>
      </c>
      <c r="AC105" s="19">
        <f t="shared" si="3"/>
        <v>823.76572310217853</v>
      </c>
      <c r="AD105" s="5">
        <v>6204.9265549437869</v>
      </c>
      <c r="AE105" s="5">
        <v>6217.0992446019063</v>
      </c>
      <c r="AF105" s="5">
        <v>6228.7840203993419</v>
      </c>
      <c r="AG105" s="5">
        <v>6240.0096883643746</v>
      </c>
      <c r="AH105" s="4">
        <v>6250.8028935424481</v>
      </c>
      <c r="AI105" s="5">
        <v>6256.3697010079541</v>
      </c>
      <c r="AJ105" s="5">
        <v>6261.3712366547379</v>
      </c>
      <c r="AK105" s="5">
        <v>6265.8426107172618</v>
      </c>
      <c r="AL105" s="5">
        <v>6269.8161934466634</v>
      </c>
      <c r="AM105" s="4">
        <v>6273.3218790777219</v>
      </c>
      <c r="AN105" s="5">
        <v>6272.4225884067873</v>
      </c>
      <c r="AO105" s="5">
        <v>6270.9740238847589</v>
      </c>
      <c r="AP105" s="5">
        <v>6269.010252420162</v>
      </c>
      <c r="AQ105" s="5">
        <v>6266.5627111872336</v>
      </c>
      <c r="AR105" s="4">
        <v>6263.6604579401101</v>
      </c>
      <c r="AS105" s="5">
        <v>6256.0628488448765</v>
      </c>
      <c r="AT105" s="5">
        <v>6248.0170960921214</v>
      </c>
      <c r="AU105" s="5">
        <v>6239.5483874208539</v>
      </c>
      <c r="AV105" s="5">
        <v>6230.6801502118333</v>
      </c>
      <c r="AW105" s="4">
        <v>6221.4342033391495</v>
      </c>
      <c r="AX105" s="5">
        <v>6208.041073540714</v>
      </c>
      <c r="AY105" s="5">
        <v>6194.3487995376945</v>
      </c>
      <c r="AZ105" s="5">
        <v>6180.3703574108804</v>
      </c>
      <c r="BA105" s="5">
        <v>6166.1180035837451</v>
      </c>
      <c r="BB105" s="4">
        <v>6151.6033242940339</v>
      </c>
      <c r="BC105" s="5">
        <v>6133.8606349362535</v>
      </c>
      <c r="BD105" s="5">
        <v>6115.8962997387935</v>
      </c>
      <c r="BE105" s="5">
        <v>6097.7176239984938</v>
      </c>
      <c r="BF105" s="5">
        <v>6079.3315838119979</v>
      </c>
      <c r="BG105" s="4">
        <v>6060.7448444466563</v>
      </c>
      <c r="BH105">
        <v>6039.7242663731113</v>
      </c>
      <c r="BI105">
        <v>6018.5155015752389</v>
      </c>
      <c r="BJ105">
        <v>5997.123508244923</v>
      </c>
      <c r="BK105">
        <v>5975.5530487778342</v>
      </c>
      <c r="BL105">
        <v>5953.8086992210738</v>
      </c>
      <c r="BM105">
        <v>5930.3105029369408</v>
      </c>
      <c r="BN105">
        <v>5906.6392237012569</v>
      </c>
      <c r="BO105">
        <v>5882.7987795107365</v>
      </c>
      <c r="BP105">
        <v>5858.7929431050215</v>
      </c>
      <c r="BQ105">
        <v>5834.6253483943792</v>
      </c>
      <c r="BR105">
        <v>5809.2871415604659</v>
      </c>
      <c r="BS105">
        <v>5783.788310935518</v>
      </c>
      <c r="BT105">
        <v>5758.1320422332101</v>
      </c>
      <c r="BU105">
        <v>5732.3214078312403</v>
      </c>
      <c r="BV105">
        <v>5706.3593714319168</v>
      </c>
      <c r="BW105">
        <v>5679.6690205450968</v>
      </c>
      <c r="BX105">
        <v>5652.8303347732681</v>
      </c>
      <c r="BY105">
        <v>5625.8458805609152</v>
      </c>
      <c r="BZ105">
        <v>5598.7181360298073</v>
      </c>
      <c r="CA105">
        <v>5571.4494943424879</v>
      </c>
      <c r="CB105">
        <v>5543.8350358335465</v>
      </c>
      <c r="CC105">
        <v>5516.0852381423101</v>
      </c>
      <c r="CD105">
        <v>5488.2020747350143</v>
      </c>
      <c r="CE105">
        <v>5460.1874533216578</v>
      </c>
      <c r="CF105">
        <v>5432.0432181240349</v>
      </c>
      <c r="CG105">
        <v>5403.8725474474531</v>
      </c>
      <c r="CH105">
        <v>5375.5789019333797</v>
      </c>
      <c r="CI105">
        <v>5347.1637426154684</v>
      </c>
      <c r="CJ105">
        <v>5318.6284828299185</v>
      </c>
      <c r="CK105">
        <v>5289.97448967131</v>
      </c>
    </row>
    <row r="106" spans="1:89">
      <c r="A106" t="s">
        <v>98</v>
      </c>
      <c r="B106" s="4">
        <v>940.99999999999886</v>
      </c>
      <c r="C106" s="5">
        <v>949.02604552904904</v>
      </c>
      <c r="D106" s="5">
        <v>956.96613070740693</v>
      </c>
      <c r="E106" s="5">
        <v>964.82491797382033</v>
      </c>
      <c r="F106" s="5">
        <v>972.60667461938704</v>
      </c>
      <c r="G106" s="9">
        <v>980.31531534100816</v>
      </c>
      <c r="H106" s="5">
        <v>986.35809389169913</v>
      </c>
      <c r="I106" s="5">
        <v>992.35990689903508</v>
      </c>
      <c r="J106" s="5">
        <v>998.32225008598834</v>
      </c>
      <c r="K106" s="5">
        <v>1004.2465298745598</v>
      </c>
      <c r="L106" s="4">
        <v>1010.1340702727301</v>
      </c>
      <c r="M106" s="5">
        <v>1014.95450640145</v>
      </c>
      <c r="N106" s="5">
        <v>1019.7408637230634</v>
      </c>
      <c r="O106" s="5">
        <v>1024.4943638462901</v>
      </c>
      <c r="P106" s="5">
        <v>1029.2161613942556</v>
      </c>
      <c r="Q106" s="9">
        <v>1033.9073486623067</v>
      </c>
      <c r="R106" s="19">
        <f t="shared" si="2"/>
        <v>53.592033321298572</v>
      </c>
      <c r="S106" s="5">
        <v>1038.2244147305414</v>
      </c>
      <c r="T106" s="5">
        <v>1042.4955639360703</v>
      </c>
      <c r="U106" s="5">
        <v>1046.7228021879062</v>
      </c>
      <c r="V106" s="5">
        <v>1050.9080123053</v>
      </c>
      <c r="W106" s="4">
        <v>1055.0529634340771</v>
      </c>
      <c r="X106" s="5">
        <v>1059.0912097373196</v>
      </c>
      <c r="Y106" s="5">
        <v>1063.0630145791656</v>
      </c>
      <c r="Z106" s="5">
        <v>1066.971896879093</v>
      </c>
      <c r="AA106" s="5">
        <v>1070.8211261138961</v>
      </c>
      <c r="AB106" s="9">
        <v>1074.6137441946219</v>
      </c>
      <c r="AC106" s="19">
        <f t="shared" si="3"/>
        <v>94.2984288536137</v>
      </c>
      <c r="AD106" s="5">
        <v>1077.9488271427431</v>
      </c>
      <c r="AE106" s="5">
        <v>1081.2014917280687</v>
      </c>
      <c r="AF106" s="5">
        <v>1084.3766077465968</v>
      </c>
      <c r="AG106" s="5">
        <v>1087.4786721266264</v>
      </c>
      <c r="AH106" s="4">
        <v>1090.5118441204561</v>
      </c>
      <c r="AI106" s="5">
        <v>1092.5958320291581</v>
      </c>
      <c r="AJ106" s="5">
        <v>1094.6011332364799</v>
      </c>
      <c r="AK106" s="5">
        <v>1096.5322974111073</v>
      </c>
      <c r="AL106" s="5">
        <v>1098.3935407192041</v>
      </c>
      <c r="AM106" s="4">
        <v>1100.1887759606475</v>
      </c>
      <c r="AN106" s="5">
        <v>1100.8234524781117</v>
      </c>
      <c r="AO106" s="5">
        <v>1101.3940972438879</v>
      </c>
      <c r="AP106" s="5">
        <v>1101.9039913246847</v>
      </c>
      <c r="AQ106" s="5">
        <v>1102.3562049063485</v>
      </c>
      <c r="AR106" s="4">
        <v>1102.7536140639052</v>
      </c>
      <c r="AS106" s="5">
        <v>1101.9940695358346</v>
      </c>
      <c r="AT106" s="5">
        <v>1101.1860223679123</v>
      </c>
      <c r="AU106" s="5">
        <v>1100.3314875574883</v>
      </c>
      <c r="AV106" s="5">
        <v>1099.4323736883828</v>
      </c>
      <c r="AW106" s="4">
        <v>1098.490489934816</v>
      </c>
      <c r="AX106" s="5">
        <v>1096.5799229105123</v>
      </c>
      <c r="AY106" s="5">
        <v>1094.6333987670921</v>
      </c>
      <c r="AZ106" s="5">
        <v>1092.6520133872457</v>
      </c>
      <c r="BA106" s="5">
        <v>1090.636817411329</v>
      </c>
      <c r="BB106" s="4">
        <v>1088.5888185795923</v>
      </c>
      <c r="BC106" s="5">
        <v>1085.69745629711</v>
      </c>
      <c r="BD106" s="5">
        <v>1082.7789841000931</v>
      </c>
      <c r="BE106" s="5">
        <v>1079.8339038034212</v>
      </c>
      <c r="BF106" s="5">
        <v>1076.8627017989111</v>
      </c>
      <c r="BG106" s="4">
        <v>1073.8658496334876</v>
      </c>
      <c r="BH106">
        <v>1070.1358484433074</v>
      </c>
      <c r="BI106">
        <v>1066.3838500227114</v>
      </c>
      <c r="BJ106">
        <v>1062.6100151350608</v>
      </c>
      <c r="BK106">
        <v>1058.8145002985234</v>
      </c>
      <c r="BL106">
        <v>1054.9974578763931</v>
      </c>
      <c r="BM106">
        <v>1050.6872505893484</v>
      </c>
      <c r="BN106">
        <v>1046.3557249604505</v>
      </c>
      <c r="BO106">
        <v>1042.0029160000126</v>
      </c>
      <c r="BP106">
        <v>1037.6288564576296</v>
      </c>
      <c r="BQ106">
        <v>1033.2335768349405</v>
      </c>
      <c r="BR106">
        <v>1028.7479336117865</v>
      </c>
      <c r="BS106">
        <v>1024.240972148237</v>
      </c>
      <c r="BT106">
        <v>1019.7127039807452</v>
      </c>
      <c r="BU106">
        <v>1015.1631385128588</v>
      </c>
      <c r="BV106">
        <v>1010.5922830180988</v>
      </c>
      <c r="BW106">
        <v>1006.3163892964698</v>
      </c>
      <c r="BX106">
        <v>1002.020198484911</v>
      </c>
      <c r="BY106">
        <v>997.70376186970407</v>
      </c>
      <c r="BZ106">
        <v>993.36712832005628</v>
      </c>
      <c r="CA106">
        <v>989.01034430952075</v>
      </c>
      <c r="CB106">
        <v>985.1088533130727</v>
      </c>
      <c r="CC106">
        <v>981.18881381692324</v>
      </c>
      <c r="CD106">
        <v>977.25033637877027</v>
      </c>
      <c r="CE106">
        <v>973.29352842395247</v>
      </c>
      <c r="CF106">
        <v>969.31849430318471</v>
      </c>
      <c r="CG106">
        <v>965.63018549965034</v>
      </c>
      <c r="CH106">
        <v>961.9241667565376</v>
      </c>
      <c r="CI106">
        <v>958.20060210454176</v>
      </c>
      <c r="CJ106">
        <v>954.45965124939005</v>
      </c>
      <c r="CK106">
        <v>950.70146967837297</v>
      </c>
    </row>
    <row r="107" spans="1:89">
      <c r="A107" t="s">
        <v>99</v>
      </c>
      <c r="B107" s="4">
        <v>15.000000000000012</v>
      </c>
      <c r="C107" s="5">
        <v>15.508860597491093</v>
      </c>
      <c r="D107" s="5">
        <v>15.976528020251077</v>
      </c>
      <c r="E107" s="5">
        <v>16.412437995472715</v>
      </c>
      <c r="F107" s="5">
        <v>16.8232026711392</v>
      </c>
      <c r="G107" s="9">
        <v>17.213611200375912</v>
      </c>
      <c r="H107" s="5">
        <v>17.64898017611759</v>
      </c>
      <c r="I107" s="5">
        <v>18.056539959498895</v>
      </c>
      <c r="J107" s="5">
        <v>18.44196157561699</v>
      </c>
      <c r="K107" s="5">
        <v>18.809393370313664</v>
      </c>
      <c r="L107" s="4">
        <v>19.161946519934933</v>
      </c>
      <c r="M107" s="5">
        <v>19.51716572782648</v>
      </c>
      <c r="N107" s="5">
        <v>19.859661502795504</v>
      </c>
      <c r="O107" s="5">
        <v>20.19136298210092</v>
      </c>
      <c r="P107" s="5">
        <v>20.513793274244893</v>
      </c>
      <c r="Q107" s="9">
        <v>20.828172428026758</v>
      </c>
      <c r="R107" s="19">
        <f t="shared" si="2"/>
        <v>3.6145612276508459</v>
      </c>
      <c r="S107" s="5">
        <v>21.130192155260847</v>
      </c>
      <c r="T107" s="5">
        <v>21.426798771950754</v>
      </c>
      <c r="U107" s="5">
        <v>21.718522477704155</v>
      </c>
      <c r="V107" s="5">
        <v>22.00581280547236</v>
      </c>
      <c r="W107" s="4">
        <v>22.289053877682093</v>
      </c>
      <c r="X107" s="5">
        <v>22.558374530098394</v>
      </c>
      <c r="Y107" s="5">
        <v>22.824921889402187</v>
      </c>
      <c r="Z107" s="5">
        <v>23.088863875026792</v>
      </c>
      <c r="AA107" s="5">
        <v>23.350350302893727</v>
      </c>
      <c r="AB107" s="9">
        <v>23.609515442935759</v>
      </c>
      <c r="AC107" s="19">
        <f t="shared" si="3"/>
        <v>6.3959042425598476</v>
      </c>
      <c r="AD107" s="5">
        <v>23.849210282323195</v>
      </c>
      <c r="AE107" s="5">
        <v>24.087069764542303</v>
      </c>
      <c r="AF107" s="5">
        <v>24.323176146620604</v>
      </c>
      <c r="AG107" s="5">
        <v>24.557604719078956</v>
      </c>
      <c r="AH107" s="4">
        <v>24.790424604371488</v>
      </c>
      <c r="AI107" s="5">
        <v>25.002086558382945</v>
      </c>
      <c r="AJ107" s="5">
        <v>25.212348602788843</v>
      </c>
      <c r="AK107" s="5">
        <v>25.421266653403354</v>
      </c>
      <c r="AL107" s="5">
        <v>25.628892397630089</v>
      </c>
      <c r="AM107" s="4">
        <v>25.835273725595592</v>
      </c>
      <c r="AN107" s="5">
        <v>26.025727223914714</v>
      </c>
      <c r="AO107" s="5">
        <v>26.214969192331349</v>
      </c>
      <c r="AP107" s="5">
        <v>26.403048776486045</v>
      </c>
      <c r="AQ107" s="5">
        <v>26.590011470904098</v>
      </c>
      <c r="AR107" s="4">
        <v>26.775899476242635</v>
      </c>
      <c r="AS107" s="5">
        <v>26.946860875264161</v>
      </c>
      <c r="AT107" s="5">
        <v>27.11672764197067</v>
      </c>
      <c r="AU107" s="5">
        <v>27.285546759923829</v>
      </c>
      <c r="AV107" s="5">
        <v>27.453361704831174</v>
      </c>
      <c r="AW107" s="4">
        <v>27.620212780644302</v>
      </c>
      <c r="AX107" s="5">
        <v>27.771093689557212</v>
      </c>
      <c r="AY107" s="5">
        <v>27.921002332884196</v>
      </c>
      <c r="AZ107" s="5">
        <v>28.069982260986894</v>
      </c>
      <c r="BA107" s="5">
        <v>28.218073808014967</v>
      </c>
      <c r="BB107" s="4">
        <v>28.365314390389134</v>
      </c>
      <c r="BC107" s="5">
        <v>28.498162042933895</v>
      </c>
      <c r="BD107" s="5">
        <v>28.630127480061123</v>
      </c>
      <c r="BE107" s="5">
        <v>28.761252355670177</v>
      </c>
      <c r="BF107" s="5">
        <v>28.891575260154724</v>
      </c>
      <c r="BG107" s="4">
        <v>29.021131998469222</v>
      </c>
      <c r="BH107">
        <v>29.13037784955765</v>
      </c>
      <c r="BI107">
        <v>29.23878450637682</v>
      </c>
      <c r="BJ107">
        <v>29.346396349301735</v>
      </c>
      <c r="BK107">
        <v>29.453254432014152</v>
      </c>
      <c r="BL107">
        <v>29.559396782624763</v>
      </c>
      <c r="BM107">
        <v>29.644877536733429</v>
      </c>
      <c r="BN107">
        <v>29.729555487413538</v>
      </c>
      <c r="BO107">
        <v>29.813477785823189</v>
      </c>
      <c r="BP107">
        <v>29.896687994356419</v>
      </c>
      <c r="BQ107">
        <v>29.979226411238972</v>
      </c>
      <c r="BR107">
        <v>30.038546853610526</v>
      </c>
      <c r="BS107">
        <v>30.097128209026955</v>
      </c>
      <c r="BT107">
        <v>30.155017627013574</v>
      </c>
      <c r="BU107">
        <v>30.212258685151092</v>
      </c>
      <c r="BV107">
        <v>30.26889170674869</v>
      </c>
      <c r="BW107">
        <v>30.304732961159988</v>
      </c>
      <c r="BX107">
        <v>30.339940766034136</v>
      </c>
      <c r="BY107">
        <v>30.374557469265497</v>
      </c>
      <c r="BZ107">
        <v>30.408622304064263</v>
      </c>
      <c r="CA107">
        <v>30.442171655346662</v>
      </c>
      <c r="CB107">
        <v>30.458624049996395</v>
      </c>
      <c r="CC107">
        <v>30.474562567002426</v>
      </c>
      <c r="CD107">
        <v>30.490022663967974</v>
      </c>
      <c r="CE107">
        <v>30.505037299521625</v>
      </c>
      <c r="CF107">
        <v>30.519637136297817</v>
      </c>
      <c r="CG107">
        <v>30.516982184767727</v>
      </c>
      <c r="CH107">
        <v>30.513923754484139</v>
      </c>
      <c r="CI107">
        <v>30.510490437185002</v>
      </c>
      <c r="CJ107">
        <v>30.506708922317934</v>
      </c>
      <c r="CK107">
        <v>30.502604141725801</v>
      </c>
    </row>
    <row r="108" spans="1:89">
      <c r="A108" t="s">
        <v>100</v>
      </c>
      <c r="B108" s="4">
        <v>88.999999999999986</v>
      </c>
      <c r="C108" s="5">
        <v>90.288326983504902</v>
      </c>
      <c r="D108" s="5">
        <v>91.566603433189044</v>
      </c>
      <c r="E108" s="5">
        <v>92.835137933343674</v>
      </c>
      <c r="F108" s="5">
        <v>94.094223261489063</v>
      </c>
      <c r="G108" s="9">
        <v>95.344137491532393</v>
      </c>
      <c r="H108" s="5">
        <v>96.581191611306224</v>
      </c>
      <c r="I108" s="5">
        <v>97.809653270931221</v>
      </c>
      <c r="J108" s="5">
        <v>99.029759542503626</v>
      </c>
      <c r="K108" s="5">
        <v>100.2417364956581</v>
      </c>
      <c r="L108" s="4">
        <v>101.44579989688687</v>
      </c>
      <c r="M108" s="5">
        <v>102.64590296861867</v>
      </c>
      <c r="N108" s="5">
        <v>103.83911774951061</v>
      </c>
      <c r="O108" s="5">
        <v>105.02560068048146</v>
      </c>
      <c r="P108" s="5">
        <v>106.20550208339027</v>
      </c>
      <c r="Q108" s="9">
        <v>107.37896649744292</v>
      </c>
      <c r="R108" s="19">
        <f t="shared" si="2"/>
        <v>12.034829005910524</v>
      </c>
      <c r="S108" s="5">
        <v>108.56766712916134</v>
      </c>
      <c r="T108" s="5">
        <v>109.74940316523178</v>
      </c>
      <c r="U108" s="5">
        <v>110.92435517028375</v>
      </c>
      <c r="V108" s="5">
        <v>112.09269475140026</v>
      </c>
      <c r="W108" s="4">
        <v>113.25458522971131</v>
      </c>
      <c r="X108" s="5">
        <v>114.43911669847516</v>
      </c>
      <c r="Y108" s="5">
        <v>115.61616757181686</v>
      </c>
      <c r="Z108" s="5">
        <v>116.78598022919867</v>
      </c>
      <c r="AA108" s="5">
        <v>117.94878127234512</v>
      </c>
      <c r="AB108" s="9">
        <v>119.10478302729292</v>
      </c>
      <c r="AC108" s="19">
        <f t="shared" si="3"/>
        <v>23.760645535760531</v>
      </c>
      <c r="AD108" s="5">
        <v>120.25917351562728</v>
      </c>
      <c r="AE108" s="5">
        <v>121.40616361865003</v>
      </c>
      <c r="AF108" s="5">
        <v>122.54601774566329</v>
      </c>
      <c r="AG108" s="5">
        <v>123.67898145008238</v>
      </c>
      <c r="AH108" s="4">
        <v>124.80528333034756</v>
      </c>
      <c r="AI108" s="5">
        <v>125.89983896311388</v>
      </c>
      <c r="AJ108" s="5">
        <v>126.98772726481434</v>
      </c>
      <c r="AK108" s="5">
        <v>128.06918532090663</v>
      </c>
      <c r="AL108" s="5">
        <v>129.14443347539347</v>
      </c>
      <c r="AM108" s="4">
        <v>130.21367697621619</v>
      </c>
      <c r="AN108" s="5">
        <v>131.23922804484744</v>
      </c>
      <c r="AO108" s="5">
        <v>132.2590802984958</v>
      </c>
      <c r="AP108" s="5">
        <v>133.27342343309965</v>
      </c>
      <c r="AQ108" s="5">
        <v>134.28243455049136</v>
      </c>
      <c r="AR108" s="4">
        <v>135.2862793179944</v>
      </c>
      <c r="AS108" s="5">
        <v>136.24951211059761</v>
      </c>
      <c r="AT108" s="5">
        <v>137.20775905930381</v>
      </c>
      <c r="AU108" s="5">
        <v>138.16118031780439</v>
      </c>
      <c r="AV108" s="5">
        <v>139.10992580023265</v>
      </c>
      <c r="AW108" s="4">
        <v>140.05413608083086</v>
      </c>
      <c r="AX108" s="5">
        <v>141.0116193257887</v>
      </c>
      <c r="AY108" s="5">
        <v>141.96423860895467</v>
      </c>
      <c r="AZ108" s="5">
        <v>142.91215199856427</v>
      </c>
      <c r="BA108" s="5">
        <v>143.85550735532013</v>
      </c>
      <c r="BB108" s="4">
        <v>144.79444323104983</v>
      </c>
      <c r="BC108" s="5">
        <v>145.74433198310737</v>
      </c>
      <c r="BD108" s="5">
        <v>146.68920443555621</v>
      </c>
      <c r="BE108" s="5">
        <v>147.62924108597963</v>
      </c>
      <c r="BF108" s="5">
        <v>148.56460988887491</v>
      </c>
      <c r="BG108" s="4">
        <v>149.49546741417399</v>
      </c>
      <c r="BH108">
        <v>150.42762304680508</v>
      </c>
      <c r="BI108">
        <v>151.35461744006341</v>
      </c>
      <c r="BJ108">
        <v>152.27665895155306</v>
      </c>
      <c r="BK108">
        <v>153.19394032601133</v>
      </c>
      <c r="BL108">
        <v>154.10664020971868</v>
      </c>
      <c r="BM108">
        <v>155.00721584220685</v>
      </c>
      <c r="BN108">
        <v>155.90268697337277</v>
      </c>
      <c r="BO108">
        <v>156.79327863049912</v>
      </c>
      <c r="BP108">
        <v>157.67919809425354</v>
      </c>
      <c r="BQ108">
        <v>158.5606366721691</v>
      </c>
      <c r="BR108">
        <v>159.42562018608325</v>
      </c>
      <c r="BS108">
        <v>160.28574990802485</v>
      </c>
      <c r="BT108">
        <v>161.14125164552019</v>
      </c>
      <c r="BU108">
        <v>161.9923328880422</v>
      </c>
      <c r="BV108">
        <v>162.83918466074093</v>
      </c>
      <c r="BW108">
        <v>163.67396273627665</v>
      </c>
      <c r="BX108">
        <v>164.50424517515316</v>
      </c>
      <c r="BY108">
        <v>165.33024658401644</v>
      </c>
      <c r="BZ108">
        <v>166.15216390955058</v>
      </c>
      <c r="CA108">
        <v>166.97017823082871</v>
      </c>
      <c r="CB108">
        <v>167.78383601621252</v>
      </c>
      <c r="CC108">
        <v>168.59339244261636</v>
      </c>
      <c r="CD108">
        <v>169.39904424068882</v>
      </c>
      <c r="CE108">
        <v>170.20097183210791</v>
      </c>
      <c r="CF108">
        <v>170.99934098301551</v>
      </c>
      <c r="CG108">
        <v>171.77200097482867</v>
      </c>
      <c r="CH108">
        <v>172.54102947218723</v>
      </c>
      <c r="CI108">
        <v>173.30660471430349</v>
      </c>
      <c r="CJ108">
        <v>174.06889001962168</v>
      </c>
      <c r="CK108">
        <v>174.82803529201328</v>
      </c>
    </row>
    <row r="109" spans="1:89">
      <c r="A109" t="s">
        <v>101</v>
      </c>
      <c r="B109" s="4">
        <v>10269.999999999998</v>
      </c>
      <c r="C109" s="5">
        <v>10255.753694619911</v>
      </c>
      <c r="D109" s="5">
        <v>10241.480105979843</v>
      </c>
      <c r="E109" s="5">
        <v>10227.179283920483</v>
      </c>
      <c r="F109" s="5">
        <v>10212.851277734981</v>
      </c>
      <c r="G109" s="9">
        <v>10198.496136172445</v>
      </c>
      <c r="H109" s="5">
        <v>10176.484606560163</v>
      </c>
      <c r="I109" s="5">
        <v>10154.374843742153</v>
      </c>
      <c r="J109" s="5">
        <v>10132.167798306111</v>
      </c>
      <c r="K109" s="5">
        <v>10109.864402877036</v>
      </c>
      <c r="L109" s="4">
        <v>10087.465572507735</v>
      </c>
      <c r="M109" s="5">
        <v>10059.454170391127</v>
      </c>
      <c r="N109" s="5">
        <v>10031.29368136244</v>
      </c>
      <c r="O109" s="5">
        <v>10002.985913224746</v>
      </c>
      <c r="P109" s="5">
        <v>9974.5326309669817</v>
      </c>
      <c r="Q109" s="9">
        <v>9945.935557924473</v>
      </c>
      <c r="R109" s="19">
        <f t="shared" si="2"/>
        <v>-252.56057824797244</v>
      </c>
      <c r="S109" s="5">
        <v>9913.7373523858951</v>
      </c>
      <c r="T109" s="5">
        <v>9881.3715126322568</v>
      </c>
      <c r="U109" s="5">
        <v>9848.8399525428249</v>
      </c>
      <c r="V109" s="5">
        <v>9816.1445380653058</v>
      </c>
      <c r="W109" s="4">
        <v>9783.287088516423</v>
      </c>
      <c r="X109" s="5">
        <v>9748.307141838397</v>
      </c>
      <c r="Y109" s="5">
        <v>9713.1620600613387</v>
      </c>
      <c r="Z109" s="5">
        <v>9677.8533298711754</v>
      </c>
      <c r="AA109" s="5">
        <v>9642.3824006159884</v>
      </c>
      <c r="AB109" s="9">
        <v>9606.7506851949038</v>
      </c>
      <c r="AC109" s="19">
        <f t="shared" si="3"/>
        <v>-591.74545097754162</v>
      </c>
      <c r="AD109" s="5">
        <v>9569.5454311917438</v>
      </c>
      <c r="AE109" s="5">
        <v>9532.1797087830528</v>
      </c>
      <c r="AF109" s="5">
        <v>9494.654569571434</v>
      </c>
      <c r="AG109" s="5">
        <v>9456.9710373259077</v>
      </c>
      <c r="AH109" s="4">
        <v>9419.1301085243285</v>
      </c>
      <c r="AI109" s="5">
        <v>9380.5682817756879</v>
      </c>
      <c r="AJ109" s="5">
        <v>9341.8500367850083</v>
      </c>
      <c r="AK109" s="5">
        <v>9302.9761802537287</v>
      </c>
      <c r="AL109" s="5">
        <v>9263.9474955397909</v>
      </c>
      <c r="AM109" s="4">
        <v>9224.764743042284</v>
      </c>
      <c r="AN109" s="5">
        <v>9185.5936153928105</v>
      </c>
      <c r="AO109" s="5">
        <v>9146.2709919732624</v>
      </c>
      <c r="AP109" s="5">
        <v>9106.7975645891111</v>
      </c>
      <c r="AQ109" s="5">
        <v>9067.1740037165109</v>
      </c>
      <c r="AR109" s="4">
        <v>9027.4009588236659</v>
      </c>
      <c r="AS109" s="5">
        <v>8987.1364750418797</v>
      </c>
      <c r="AT109" s="5">
        <v>8946.7199488074311</v>
      </c>
      <c r="AU109" s="5">
        <v>8906.1520437219388</v>
      </c>
      <c r="AV109" s="5">
        <v>8865.43340163004</v>
      </c>
      <c r="AW109" s="4">
        <v>8824.5646429379649</v>
      </c>
      <c r="AX109" s="5">
        <v>8780.9897040263895</v>
      </c>
      <c r="AY109" s="5">
        <v>8737.2511658462845</v>
      </c>
      <c r="AZ109" s="5">
        <v>8693.3494468133777</v>
      </c>
      <c r="BA109" s="5">
        <v>8649.2849444431813</v>
      </c>
      <c r="BB109" s="4">
        <v>8605.0580355471211</v>
      </c>
      <c r="BC109" s="5">
        <v>8558.9524900285742</v>
      </c>
      <c r="BD109" s="5">
        <v>8512.677933995059</v>
      </c>
      <c r="BE109" s="5">
        <v>8466.2343778014911</v>
      </c>
      <c r="BF109" s="5">
        <v>8419.6218137768356</v>
      </c>
      <c r="BG109" s="4">
        <v>8372.8402162252096</v>
      </c>
      <c r="BH109">
        <v>8325.9505963158645</v>
      </c>
      <c r="BI109">
        <v>8278.8957341215209</v>
      </c>
      <c r="BJ109">
        <v>8231.6753055942991</v>
      </c>
      <c r="BK109">
        <v>8184.2889710692234</v>
      </c>
      <c r="BL109">
        <v>8136.7363751335852</v>
      </c>
      <c r="BM109">
        <v>8090.1248130653476</v>
      </c>
      <c r="BN109">
        <v>8043.3554051611673</v>
      </c>
      <c r="BO109">
        <v>7996.4276496159728</v>
      </c>
      <c r="BP109">
        <v>7949.3410303988358</v>
      </c>
      <c r="BQ109">
        <v>7902.0950170675096</v>
      </c>
      <c r="BR109">
        <v>7853.5548236997665</v>
      </c>
      <c r="BS109">
        <v>7804.8466734668245</v>
      </c>
      <c r="BT109">
        <v>7755.9699125122052</v>
      </c>
      <c r="BU109">
        <v>7706.923870324963</v>
      </c>
      <c r="BV109">
        <v>7657.7078594801169</v>
      </c>
      <c r="BW109">
        <v>7608.6772345233403</v>
      </c>
      <c r="BX109">
        <v>7559.4773853627812</v>
      </c>
      <c r="BY109">
        <v>7510.1076432353666</v>
      </c>
      <c r="BZ109">
        <v>7460.5673217860694</v>
      </c>
      <c r="CA109">
        <v>7410.8557167910267</v>
      </c>
      <c r="CB109">
        <v>7361.9123389726674</v>
      </c>
      <c r="CC109">
        <v>7312.8025273679878</v>
      </c>
      <c r="CD109">
        <v>7263.5256382541565</v>
      </c>
      <c r="CE109">
        <v>7214.0810101515362</v>
      </c>
      <c r="CF109">
        <v>7164.4679635511375</v>
      </c>
      <c r="CG109">
        <v>7115.764862657652</v>
      </c>
      <c r="CH109">
        <v>7066.8992350979161</v>
      </c>
      <c r="CI109">
        <v>7017.8704067480685</v>
      </c>
      <c r="CJ109">
        <v>6968.6776858774201</v>
      </c>
      <c r="CK109">
        <v>6919.3203628628526</v>
      </c>
    </row>
    <row r="110" spans="1:89">
      <c r="A110" t="s">
        <v>102</v>
      </c>
      <c r="B110" s="4">
        <v>47.000000000000057</v>
      </c>
      <c r="C110" s="5">
        <v>48.305081075345868</v>
      </c>
      <c r="D110" s="5">
        <v>49.558628309686867</v>
      </c>
      <c r="E110" s="5">
        <v>50.76839593253375</v>
      </c>
      <c r="F110" s="5">
        <v>51.940477483216952</v>
      </c>
      <c r="G110" s="9">
        <v>53.079740756140154</v>
      </c>
      <c r="H110" s="5">
        <v>54.336861065711084</v>
      </c>
      <c r="I110" s="5">
        <v>55.549087333839516</v>
      </c>
      <c r="J110" s="5">
        <v>56.722753777409217</v>
      </c>
      <c r="K110" s="5">
        <v>57.862920254582924</v>
      </c>
      <c r="L110" s="4">
        <v>58.973686014183883</v>
      </c>
      <c r="M110" s="5">
        <v>60.095461811762675</v>
      </c>
      <c r="N110" s="5">
        <v>61.187573757686138</v>
      </c>
      <c r="O110" s="5">
        <v>62.25346258597326</v>
      </c>
      <c r="P110" s="5">
        <v>63.295982103569216</v>
      </c>
      <c r="Q110" s="9">
        <v>64.317522952974599</v>
      </c>
      <c r="R110" s="19">
        <f t="shared" si="2"/>
        <v>11.237782196834445</v>
      </c>
      <c r="S110" s="5">
        <v>65.321219046794127</v>
      </c>
      <c r="T110" s="5">
        <v>66.305686447134235</v>
      </c>
      <c r="U110" s="5">
        <v>67.272709215874528</v>
      </c>
      <c r="V110" s="5">
        <v>68.223817666719484</v>
      </c>
      <c r="W110" s="4">
        <v>69.160333571708932</v>
      </c>
      <c r="X110" s="5">
        <v>70.068641830758494</v>
      </c>
      <c r="Y110" s="5">
        <v>70.963853763073047</v>
      </c>
      <c r="Z110" s="5">
        <v>71.84695049399123</v>
      </c>
      <c r="AA110" s="5">
        <v>72.718795758711437</v>
      </c>
      <c r="AB110" s="9">
        <v>73.580153736924444</v>
      </c>
      <c r="AC110" s="19">
        <f t="shared" si="3"/>
        <v>20.50041298078429</v>
      </c>
      <c r="AD110" s="5">
        <v>74.406521286123962</v>
      </c>
      <c r="AE110" s="5">
        <v>75.223056844871749</v>
      </c>
      <c r="AF110" s="5">
        <v>76.030392459255211</v>
      </c>
      <c r="AG110" s="5">
        <v>76.82909394230532</v>
      </c>
      <c r="AH110" s="4">
        <v>77.619669747299753</v>
      </c>
      <c r="AI110" s="5">
        <v>78.3750770013894</v>
      </c>
      <c r="AJ110" s="5">
        <v>79.122762301510249</v>
      </c>
      <c r="AK110" s="5">
        <v>79.863165022772833</v>
      </c>
      <c r="AL110" s="5">
        <v>80.596683318049642</v>
      </c>
      <c r="AM110" s="4">
        <v>81.323679078780216</v>
      </c>
      <c r="AN110" s="5">
        <v>82.002600623304915</v>
      </c>
      <c r="AO110" s="5">
        <v>82.675202356838554</v>
      </c>
      <c r="AP110" s="5">
        <v>83.341818171762654</v>
      </c>
      <c r="AQ110" s="5">
        <v>84.002753158620777</v>
      </c>
      <c r="AR110" s="4">
        <v>84.658286778941275</v>
      </c>
      <c r="AS110" s="5">
        <v>85.255838149802443</v>
      </c>
      <c r="AT110" s="5">
        <v>85.848276112095959</v>
      </c>
      <c r="AU110" s="5">
        <v>86.43585272401242</v>
      </c>
      <c r="AV110" s="5">
        <v>87.018800098181558</v>
      </c>
      <c r="AW110" s="4">
        <v>87.597332404742204</v>
      </c>
      <c r="AX110" s="5">
        <v>88.090260142725597</v>
      </c>
      <c r="AY110" s="5">
        <v>88.579178124666726</v>
      </c>
      <c r="AZ110" s="5">
        <v>89.06427271665568</v>
      </c>
      <c r="BA110" s="5">
        <v>89.545716916803414</v>
      </c>
      <c r="BB110" s="4">
        <v>90.023671558734421</v>
      </c>
      <c r="BC110" s="5">
        <v>90.402606614073903</v>
      </c>
      <c r="BD110" s="5">
        <v>90.778545512066998</v>
      </c>
      <c r="BE110" s="5">
        <v>91.151617428162936</v>
      </c>
      <c r="BF110" s="5">
        <v>91.521943372418733</v>
      </c>
      <c r="BG110" s="4">
        <v>91.889636830253735</v>
      </c>
      <c r="BH110">
        <v>92.158983272409387</v>
      </c>
      <c r="BI110">
        <v>92.426150935392073</v>
      </c>
      <c r="BJ110">
        <v>92.691225364259381</v>
      </c>
      <c r="BK110">
        <v>92.954287456720024</v>
      </c>
      <c r="BL110">
        <v>93.215413773828587</v>
      </c>
      <c r="BM110">
        <v>93.392857511036397</v>
      </c>
      <c r="BN110">
        <v>93.568709336338912</v>
      </c>
      <c r="BO110">
        <v>93.743025206012604</v>
      </c>
      <c r="BP110">
        <v>93.915858496552744</v>
      </c>
      <c r="BQ110">
        <v>94.08726015031867</v>
      </c>
      <c r="BR110">
        <v>94.178096479732488</v>
      </c>
      <c r="BS110">
        <v>94.267714464897182</v>
      </c>
      <c r="BT110">
        <v>94.356151909919717</v>
      </c>
      <c r="BU110">
        <v>94.443445157037715</v>
      </c>
      <c r="BV110">
        <v>94.529629155818142</v>
      </c>
      <c r="BW110">
        <v>94.544372708815146</v>
      </c>
      <c r="BX110">
        <v>94.558121438390046</v>
      </c>
      <c r="BY110">
        <v>94.570901649381568</v>
      </c>
      <c r="BZ110">
        <v>94.582738800336955</v>
      </c>
      <c r="CA110">
        <v>94.593657537050305</v>
      </c>
      <c r="CB110">
        <v>94.53513400224854</v>
      </c>
      <c r="CC110">
        <v>94.475706199927828</v>
      </c>
      <c r="CD110">
        <v>94.415393364238298</v>
      </c>
      <c r="CE110">
        <v>94.354214216564174</v>
      </c>
      <c r="CF110">
        <v>94.292186982570286</v>
      </c>
      <c r="CG110">
        <v>94.177396670288772</v>
      </c>
      <c r="CH110">
        <v>94.06175789667823</v>
      </c>
      <c r="CI110">
        <v>93.945284408662559</v>
      </c>
      <c r="CJ110">
        <v>93.827989646798116</v>
      </c>
      <c r="CK110">
        <v>93.709886753833942</v>
      </c>
    </row>
    <row r="111" spans="1:89">
      <c r="A111" s="6" t="s">
        <v>103</v>
      </c>
      <c r="B111" s="4">
        <v>703.9999999999992</v>
      </c>
      <c r="C111" s="5">
        <v>723.11459492609515</v>
      </c>
      <c r="D111" s="5">
        <v>740.91015887285312</v>
      </c>
      <c r="E111" s="5">
        <v>757.58755854235062</v>
      </c>
      <c r="F111" s="5">
        <v>773.30631816214736</v>
      </c>
      <c r="G111" s="9">
        <v>788.19511531954663</v>
      </c>
      <c r="H111" s="5">
        <v>805.93993629016029</v>
      </c>
      <c r="I111" s="5">
        <v>822.38473358134399</v>
      </c>
      <c r="J111" s="5">
        <v>837.72553402952087</v>
      </c>
      <c r="K111" s="5">
        <v>852.11876160833833</v>
      </c>
      <c r="L111" s="4">
        <v>865.69108672505854</v>
      </c>
      <c r="M111" s="5">
        <v>879.10574330867621</v>
      </c>
      <c r="N111" s="5">
        <v>891.69560357231273</v>
      </c>
      <c r="O111" s="5">
        <v>903.56464249655346</v>
      </c>
      <c r="P111" s="5">
        <v>914.79926643864997</v>
      </c>
      <c r="Q111" s="9">
        <v>925.47198646729794</v>
      </c>
      <c r="R111" s="19">
        <f t="shared" si="2"/>
        <v>137.27687114775131</v>
      </c>
      <c r="S111" s="5">
        <v>935.37094495208646</v>
      </c>
      <c r="T111" s="5">
        <v>944.75890130477308</v>
      </c>
      <c r="U111" s="5">
        <v>953.68913530011503</v>
      </c>
      <c r="V111" s="5">
        <v>962.20748625311796</v>
      </c>
      <c r="W111" s="4">
        <v>970.35364448689893</v>
      </c>
      <c r="X111" s="5">
        <v>977.55700336772077</v>
      </c>
      <c r="Y111" s="5">
        <v>984.44702732833275</v>
      </c>
      <c r="Z111" s="5">
        <v>991.05055175587836</v>
      </c>
      <c r="AA111" s="5">
        <v>997.39133963844824</v>
      </c>
      <c r="AB111" s="9">
        <v>1003.4905203539303</v>
      </c>
      <c r="AC111" s="19">
        <f t="shared" si="3"/>
        <v>215.29540503438363</v>
      </c>
      <c r="AD111" s="5">
        <v>1008.8495857857497</v>
      </c>
      <c r="AE111" s="5">
        <v>1014.0099412370232</v>
      </c>
      <c r="AF111" s="5">
        <v>1018.9857760900886</v>
      </c>
      <c r="AG111" s="5">
        <v>1023.7899294994554</v>
      </c>
      <c r="AH111" s="4">
        <v>1028.4340509985032</v>
      </c>
      <c r="AI111" s="5">
        <v>1031.900226114401</v>
      </c>
      <c r="AJ111" s="5">
        <v>1035.257594011063</v>
      </c>
      <c r="AK111" s="5">
        <v>1038.5120913697028</v>
      </c>
      <c r="AL111" s="5">
        <v>1041.6692243044129</v>
      </c>
      <c r="AM111" s="4">
        <v>1044.7341075672348</v>
      </c>
      <c r="AN111" s="5">
        <v>1046.8447394323068</v>
      </c>
      <c r="AO111" s="5">
        <v>1048.875961067484</v>
      </c>
      <c r="AP111" s="5">
        <v>1050.831424532237</v>
      </c>
      <c r="AQ111" s="5">
        <v>1052.7145592061413</v>
      </c>
      <c r="AR111" s="4">
        <v>1054.528588908235</v>
      </c>
      <c r="AS111" s="5">
        <v>1055.5500096295477</v>
      </c>
      <c r="AT111" s="5">
        <v>1056.5036207709213</v>
      </c>
      <c r="AU111" s="5">
        <v>1057.3921897963205</v>
      </c>
      <c r="AV111" s="5">
        <v>1058.2183335777675</v>
      </c>
      <c r="AW111" s="4">
        <v>1058.9845287725857</v>
      </c>
      <c r="AX111" s="5">
        <v>1059.3731934834034</v>
      </c>
      <c r="AY111" s="5">
        <v>1059.6881957239032</v>
      </c>
      <c r="AZ111" s="5">
        <v>1059.9326096396876</v>
      </c>
      <c r="BA111" s="5">
        <v>1060.1093376486804</v>
      </c>
      <c r="BB111" s="4">
        <v>1060.2211225872406</v>
      </c>
      <c r="BC111" s="5">
        <v>1060.1754154775772</v>
      </c>
      <c r="BD111" s="5">
        <v>1060.0507011955501</v>
      </c>
      <c r="BE111" s="5">
        <v>1059.8504536981582</v>
      </c>
      <c r="BF111" s="5">
        <v>1059.5779432921915</v>
      </c>
      <c r="BG111" s="4">
        <v>1059.2362517068468</v>
      </c>
      <c r="BH111">
        <v>1058.6793107784995</v>
      </c>
      <c r="BI111">
        <v>1058.0428455187828</v>
      </c>
      <c r="BJ111">
        <v>1057.3304356819237</v>
      </c>
      <c r="BK111">
        <v>1056.5454468983328</v>
      </c>
      <c r="BL111">
        <v>1055.6910468012186</v>
      </c>
      <c r="BM111">
        <v>1054.5614795029037</v>
      </c>
      <c r="BN111">
        <v>1053.3605125519016</v>
      </c>
      <c r="BO111">
        <v>1052.091232706425</v>
      </c>
      <c r="BP111">
        <v>1050.7565491355206</v>
      </c>
      <c r="BQ111">
        <v>1049.3592062616647</v>
      </c>
      <c r="BR111">
        <v>1047.8689597581845</v>
      </c>
      <c r="BS111">
        <v>1046.3181766459427</v>
      </c>
      <c r="BT111">
        <v>1044.7093525788896</v>
      </c>
      <c r="BU111">
        <v>1043.0448468829159</v>
      </c>
      <c r="BV111">
        <v>1041.3268918931828</v>
      </c>
      <c r="BW111">
        <v>1039.5250535677233</v>
      </c>
      <c r="BX111">
        <v>1037.6710054940381</v>
      </c>
      <c r="BY111">
        <v>1035.766823280931</v>
      </c>
      <c r="BZ111">
        <v>1033.8144737648156</v>
      </c>
      <c r="CA111">
        <v>1031.8158221357426</v>
      </c>
      <c r="CB111">
        <v>1029.9582567839354</v>
      </c>
      <c r="CC111">
        <v>1028.05649065685</v>
      </c>
      <c r="CD111">
        <v>1026.1122780138599</v>
      </c>
      <c r="CE111">
        <v>1024.1272832615789</v>
      </c>
      <c r="CF111">
        <v>1022.1030866814099</v>
      </c>
      <c r="CG111">
        <v>1020.201417100762</v>
      </c>
      <c r="CH111">
        <v>1018.2450093722658</v>
      </c>
      <c r="CI111">
        <v>1016.2366838398996</v>
      </c>
      <c r="CJ111">
        <v>1014.1790824514233</v>
      </c>
      <c r="CK111">
        <v>1012.0746826390989</v>
      </c>
    </row>
    <row r="112" spans="1:89">
      <c r="A112" t="s">
        <v>104</v>
      </c>
      <c r="B112" s="4">
        <v>1866.0000000000005</v>
      </c>
      <c r="C112" s="5">
        <v>1868.4798596162309</v>
      </c>
      <c r="D112" s="5">
        <v>1870.9566872348105</v>
      </c>
      <c r="E112" s="5">
        <v>1873.4305078415271</v>
      </c>
      <c r="F112" s="5">
        <v>1875.901346043938</v>
      </c>
      <c r="G112" s="9">
        <v>1878.3692260789205</v>
      </c>
      <c r="H112" s="5">
        <v>1879.7212491187217</v>
      </c>
      <c r="I112" s="5">
        <v>1881.072745414654</v>
      </c>
      <c r="J112" s="5">
        <v>1882.4237159110692</v>
      </c>
      <c r="K112" s="5">
        <v>1883.774161548952</v>
      </c>
      <c r="L112" s="4">
        <v>1885.1240832658816</v>
      </c>
      <c r="M112" s="5">
        <v>1885.3363341331954</v>
      </c>
      <c r="N112" s="5">
        <v>1885.5445166950255</v>
      </c>
      <c r="O112" s="5">
        <v>1885.7486815088237</v>
      </c>
      <c r="P112" s="5">
        <v>1885.9488783661784</v>
      </c>
      <c r="Q112" s="9">
        <v>1886.1451563071228</v>
      </c>
      <c r="R112" s="19">
        <f t="shared" si="2"/>
        <v>7.7759302282022418</v>
      </c>
      <c r="S112" s="5">
        <v>1884.6901873175502</v>
      </c>
      <c r="T112" s="5">
        <v>1883.2218041151411</v>
      </c>
      <c r="U112" s="5">
        <v>1881.7402232118247</v>
      </c>
      <c r="V112" s="5">
        <v>1880.2456565458901</v>
      </c>
      <c r="W112" s="4">
        <v>1878.7383116033047</v>
      </c>
      <c r="X112" s="5">
        <v>1875.2279312395044</v>
      </c>
      <c r="Y112" s="5">
        <v>1871.6975376922489</v>
      </c>
      <c r="Z112" s="5">
        <v>1868.1473628823817</v>
      </c>
      <c r="AA112" s="5">
        <v>1864.5776340841494</v>
      </c>
      <c r="AB112" s="9">
        <v>1860.9885740377399</v>
      </c>
      <c r="AC112" s="19">
        <f t="shared" si="3"/>
        <v>-17.38065204118061</v>
      </c>
      <c r="AD112" s="5">
        <v>1855.5420813152434</v>
      </c>
      <c r="AE112" s="5">
        <v>1850.0712629438281</v>
      </c>
      <c r="AF112" s="5">
        <v>1844.5762275030454</v>
      </c>
      <c r="AG112" s="5">
        <v>1839.0570810809315</v>
      </c>
      <c r="AH112" s="4">
        <v>1833.5139273091761</v>
      </c>
      <c r="AI112" s="5">
        <v>1826.3674510920371</v>
      </c>
      <c r="AJ112" s="5">
        <v>1819.1920888430152</v>
      </c>
      <c r="AK112" s="5">
        <v>1811.9877937182855</v>
      </c>
      <c r="AL112" s="5">
        <v>1804.7545169522036</v>
      </c>
      <c r="AM112" s="4">
        <v>1797.4922078429468</v>
      </c>
      <c r="AN112" s="5">
        <v>1789.1103076961226</v>
      </c>
      <c r="AO112" s="5">
        <v>1780.6948721903643</v>
      </c>
      <c r="AP112" s="5">
        <v>1772.2457241826448</v>
      </c>
      <c r="AQ112" s="5">
        <v>1763.7626835451772</v>
      </c>
      <c r="AR112" s="4">
        <v>1755.2455671094817</v>
      </c>
      <c r="AS112" s="5">
        <v>1746.1347793371503</v>
      </c>
      <c r="AT112" s="5">
        <v>1736.986802398812</v>
      </c>
      <c r="AU112" s="5">
        <v>1727.8013732458244</v>
      </c>
      <c r="AV112" s="5">
        <v>1718.5782245033151</v>
      </c>
      <c r="AW112" s="4">
        <v>1709.3170843746782</v>
      </c>
      <c r="AX112" s="5">
        <v>1699.6925737808378</v>
      </c>
      <c r="AY112" s="5">
        <v>1690.0270863583655</v>
      </c>
      <c r="AZ112" s="5">
        <v>1680.3203001690199</v>
      </c>
      <c r="BA112" s="5">
        <v>1670.5718876830072</v>
      </c>
      <c r="BB112" s="4">
        <v>1660.7815156453928</v>
      </c>
      <c r="BC112" s="5">
        <v>1650.8671059878739</v>
      </c>
      <c r="BD112" s="5">
        <v>1640.9085647007603</v>
      </c>
      <c r="BE112" s="5">
        <v>1630.9055459506276</v>
      </c>
      <c r="BF112" s="5">
        <v>1620.8576975047877</v>
      </c>
      <c r="BG112" s="4">
        <v>1610.7646605729271</v>
      </c>
      <c r="BH112">
        <v>1600.759036190462</v>
      </c>
      <c r="BI112">
        <v>1590.7075873065614</v>
      </c>
      <c r="BJ112">
        <v>1580.609974370142</v>
      </c>
      <c r="BK112">
        <v>1570.4658511253256</v>
      </c>
      <c r="BL112">
        <v>1560.2748644452781</v>
      </c>
      <c r="BM112">
        <v>1550.3551200899769</v>
      </c>
      <c r="BN112">
        <v>1540.3898892049449</v>
      </c>
      <c r="BO112">
        <v>1530.3788537260766</v>
      </c>
      <c r="BP112">
        <v>1520.3216890127594</v>
      </c>
      <c r="BQ112">
        <v>1510.2180636877595</v>
      </c>
      <c r="BR112">
        <v>1500.5162863892147</v>
      </c>
      <c r="BS112">
        <v>1490.7710713298518</v>
      </c>
      <c r="BT112">
        <v>1480.9821230712266</v>
      </c>
      <c r="BU112">
        <v>1471.1491400298919</v>
      </c>
      <c r="BV112">
        <v>1461.2718143301142</v>
      </c>
      <c r="BW112">
        <v>1451.8951943368743</v>
      </c>
      <c r="BX112">
        <v>1442.4783834710672</v>
      </c>
      <c r="BY112">
        <v>1433.0211065427827</v>
      </c>
      <c r="BZ112">
        <v>1423.5230828478066</v>
      </c>
      <c r="CA112">
        <v>1413.9840260365077</v>
      </c>
      <c r="CB112">
        <v>1405.0010440215335</v>
      </c>
      <c r="CC112">
        <v>1395.9811910525211</v>
      </c>
      <c r="CD112">
        <v>1386.9242286176345</v>
      </c>
      <c r="CE112">
        <v>1377.8299134687345</v>
      </c>
      <c r="CF112">
        <v>1368.6979975132899</v>
      </c>
      <c r="CG112">
        <v>1359.718247563492</v>
      </c>
      <c r="CH112">
        <v>1350.7020665865975</v>
      </c>
      <c r="CI112">
        <v>1341.6492016211539</v>
      </c>
      <c r="CJ112">
        <v>1332.5593947897416</v>
      </c>
      <c r="CK112">
        <v>1323.432383182278</v>
      </c>
    </row>
    <row r="113" spans="1:89">
      <c r="A113" t="s">
        <v>105</v>
      </c>
      <c r="B113" s="4">
        <v>5.9999999999999982</v>
      </c>
      <c r="C113" s="5">
        <v>6.1042145329375481</v>
      </c>
      <c r="D113" s="5">
        <v>6.2075162291116035</v>
      </c>
      <c r="E113" s="5">
        <v>6.3099361234747589</v>
      </c>
      <c r="F113" s="5">
        <v>6.411503489271527</v>
      </c>
      <c r="G113" s="9">
        <v>6.5122459746252952</v>
      </c>
      <c r="H113" s="5">
        <v>6.6141396260925367</v>
      </c>
      <c r="I113" s="5">
        <v>6.715027719824942</v>
      </c>
      <c r="J113" s="5">
        <v>6.8149349319316848</v>
      </c>
      <c r="K113" s="5">
        <v>6.9138849019238364</v>
      </c>
      <c r="L113" s="4">
        <v>7.0119002942752573</v>
      </c>
      <c r="M113" s="5">
        <v>7.1091603387083637</v>
      </c>
      <c r="N113" s="5">
        <v>7.205488420098745</v>
      </c>
      <c r="O113" s="5">
        <v>7.3009037629627116</v>
      </c>
      <c r="P113" s="5">
        <v>7.3954248548868362</v>
      </c>
      <c r="Q113" s="9">
        <v>7.4890694862279377</v>
      </c>
      <c r="R113" s="19">
        <f t="shared" si="2"/>
        <v>0.97682351160264247</v>
      </c>
      <c r="S113" s="5">
        <v>7.5802936870964652</v>
      </c>
      <c r="T113" s="5">
        <v>7.67093618017247</v>
      </c>
      <c r="U113" s="5">
        <v>7.7610115052204156</v>
      </c>
      <c r="V113" s="5">
        <v>7.8505335934117282</v>
      </c>
      <c r="W113" s="4">
        <v>7.9395158022065182</v>
      </c>
      <c r="X113" s="5">
        <v>8.0239557879613113</v>
      </c>
      <c r="Y113" s="5">
        <v>8.1079491316831991</v>
      </c>
      <c r="Z113" s="5">
        <v>8.1915054980939512</v>
      </c>
      <c r="AA113" s="5">
        <v>8.2746341769731337</v>
      </c>
      <c r="AB113" s="9">
        <v>8.3573441045039036</v>
      </c>
      <c r="AC113" s="19">
        <f t="shared" si="3"/>
        <v>1.8450981298786084</v>
      </c>
      <c r="AD113" s="5">
        <v>8.4317865200299895</v>
      </c>
      <c r="AE113" s="5">
        <v>8.5058101808391005</v>
      </c>
      <c r="AF113" s="5">
        <v>8.5794286496968475</v>
      </c>
      <c r="AG113" s="5">
        <v>8.6526545607301575</v>
      </c>
      <c r="AH113" s="4">
        <v>8.7254997113635291</v>
      </c>
      <c r="AI113" s="5">
        <v>8.7882047697510224</v>
      </c>
      <c r="AJ113" s="5">
        <v>8.8504947080185197</v>
      </c>
      <c r="AK113" s="5">
        <v>8.9123902492341198</v>
      </c>
      <c r="AL113" s="5">
        <v>8.9739102328605593</v>
      </c>
      <c r="AM113" s="4">
        <v>9.0350718331995363</v>
      </c>
      <c r="AN113" s="5">
        <v>9.0860892817832966</v>
      </c>
      <c r="AO113" s="5">
        <v>9.1367025249780873</v>
      </c>
      <c r="AP113" s="5">
        <v>9.186938301010926</v>
      </c>
      <c r="AQ113" s="5">
        <v>9.2368206338212762</v>
      </c>
      <c r="AR113" s="4">
        <v>9.2863711651047289</v>
      </c>
      <c r="AS113" s="5">
        <v>9.3276609776292716</v>
      </c>
      <c r="AT113" s="5">
        <v>9.3686478915393216</v>
      </c>
      <c r="AU113" s="5">
        <v>9.4093521224115229</v>
      </c>
      <c r="AV113" s="5">
        <v>9.4497919426075416</v>
      </c>
      <c r="AW113" s="4">
        <v>9.4899839021492021</v>
      </c>
      <c r="AX113" s="5">
        <v>9.5194852103511511</v>
      </c>
      <c r="AY113" s="5">
        <v>9.548784941747174</v>
      </c>
      <c r="AZ113" s="5">
        <v>9.5778965958527209</v>
      </c>
      <c r="BA113" s="5">
        <v>9.6068324966296696</v>
      </c>
      <c r="BB113" s="4">
        <v>9.635603910989504</v>
      </c>
      <c r="BC113" s="5">
        <v>9.6536147088602373</v>
      </c>
      <c r="BD113" s="5">
        <v>9.6714948085307011</v>
      </c>
      <c r="BE113" s="5">
        <v>9.6892533371937155</v>
      </c>
      <c r="BF113" s="5">
        <v>9.7068987100010435</v>
      </c>
      <c r="BG113" s="4">
        <v>9.7244386930337949</v>
      </c>
      <c r="BH113">
        <v>9.7314810160710792</v>
      </c>
      <c r="BI113">
        <v>9.7384368936408485</v>
      </c>
      <c r="BJ113">
        <v>9.7453128371455762</v>
      </c>
      <c r="BK113">
        <v>9.7521149066615127</v>
      </c>
      <c r="BL113">
        <v>9.758848745853518</v>
      </c>
      <c r="BM113">
        <v>9.7560409027431145</v>
      </c>
      <c r="BN113">
        <v>9.7531708151940162</v>
      </c>
      <c r="BO113">
        <v>9.750243483896595</v>
      </c>
      <c r="BP113">
        <v>9.7472636016934349</v>
      </c>
      <c r="BQ113">
        <v>9.7442355746012232</v>
      </c>
      <c r="BR113">
        <v>9.733288236659142</v>
      </c>
      <c r="BS113">
        <v>9.7222915629438749</v>
      </c>
      <c r="BT113">
        <v>9.7112495337335183</v>
      </c>
      <c r="BU113">
        <v>9.7001659111127552</v>
      </c>
      <c r="BV113">
        <v>9.6890442522587996</v>
      </c>
      <c r="BW113">
        <v>9.6708400664213059</v>
      </c>
      <c r="BX113">
        <v>9.6525923279041521</v>
      </c>
      <c r="BY113">
        <v>9.6343041883915035</v>
      </c>
      <c r="BZ113">
        <v>9.6159786481609046</v>
      </c>
      <c r="CA113">
        <v>9.597618564232631</v>
      </c>
      <c r="CB113">
        <v>9.5728512819837537</v>
      </c>
      <c r="CC113">
        <v>9.5480402467187222</v>
      </c>
      <c r="CD113">
        <v>9.5231879038601299</v>
      </c>
      <c r="CE113">
        <v>9.4982965981677054</v>
      </c>
      <c r="CF113">
        <v>9.4733685784490014</v>
      </c>
      <c r="CG113">
        <v>9.4410968646353481</v>
      </c>
      <c r="CH113">
        <v>9.4087707339621272</v>
      </c>
      <c r="CI113">
        <v>9.3763920427869056</v>
      </c>
      <c r="CJ113">
        <v>9.3439625845901677</v>
      </c>
      <c r="CK113">
        <v>9.3114840924364497</v>
      </c>
    </row>
    <row r="114" spans="1:89">
      <c r="A114" t="s">
        <v>106</v>
      </c>
      <c r="B114" s="4">
        <v>113.00000000000023</v>
      </c>
      <c r="C114" s="5">
        <v>115.04447161466337</v>
      </c>
      <c r="D114" s="5">
        <v>117.02334394874691</v>
      </c>
      <c r="E114" s="5">
        <v>118.94335123591354</v>
      </c>
      <c r="F114" s="5">
        <v>120.81025490233509</v>
      </c>
      <c r="G114" s="9">
        <v>122.62901879722526</v>
      </c>
      <c r="H114" s="5">
        <v>123.9397981388078</v>
      </c>
      <c r="I114" s="5">
        <v>125.23642535431617</v>
      </c>
      <c r="J114" s="5">
        <v>126.51958752902547</v>
      </c>
      <c r="K114" s="5">
        <v>127.78991877713716</v>
      </c>
      <c r="L114" s="4">
        <v>129.04800553242254</v>
      </c>
      <c r="M114" s="5">
        <v>130.16763105652637</v>
      </c>
      <c r="N114" s="5">
        <v>131.2774441040475</v>
      </c>
      <c r="O114" s="5">
        <v>132.37783805398115</v>
      </c>
      <c r="P114" s="5">
        <v>133.46918104856516</v>
      </c>
      <c r="Q114" s="9">
        <v>134.55181809954277</v>
      </c>
      <c r="R114" s="19">
        <f t="shared" si="2"/>
        <v>11.922799302317515</v>
      </c>
      <c r="S114" s="5">
        <v>135.57094131223877</v>
      </c>
      <c r="T114" s="5">
        <v>136.57934384036136</v>
      </c>
      <c r="U114" s="5">
        <v>137.57748611856806</v>
      </c>
      <c r="V114" s="5">
        <v>138.56579886797883</v>
      </c>
      <c r="W114" s="4">
        <v>139.54468554897016</v>
      </c>
      <c r="X114" s="5">
        <v>140.48916141625361</v>
      </c>
      <c r="Y114" s="5">
        <v>141.42152506472232</v>
      </c>
      <c r="Z114" s="5">
        <v>142.34232529794457</v>
      </c>
      <c r="AA114" s="5">
        <v>143.25207507135886</v>
      </c>
      <c r="AB114" s="9">
        <v>144.15125446693554</v>
      </c>
      <c r="AC114" s="19">
        <f t="shared" si="3"/>
        <v>21.522235669710284</v>
      </c>
      <c r="AD114" s="5">
        <v>145.0044065208013</v>
      </c>
      <c r="AE114" s="5">
        <v>145.84545101473688</v>
      </c>
      <c r="AF114" s="5">
        <v>146.6749298490659</v>
      </c>
      <c r="AG114" s="5">
        <v>147.49335066526677</v>
      </c>
      <c r="AH114" s="4">
        <v>148.30118959313643</v>
      </c>
      <c r="AI114" s="5">
        <v>149.06903439012927</v>
      </c>
      <c r="AJ114" s="5">
        <v>149.82487092939797</v>
      </c>
      <c r="AK114" s="5">
        <v>150.56922752247448</v>
      </c>
      <c r="AL114" s="5">
        <v>151.30260011508435</v>
      </c>
      <c r="AM114" s="4">
        <v>152.02545480145551</v>
      </c>
      <c r="AN114" s="5">
        <v>152.68327197401891</v>
      </c>
      <c r="AO114" s="5">
        <v>153.32892864984021</v>
      </c>
      <c r="AP114" s="5">
        <v>153.96294912673966</v>
      </c>
      <c r="AQ114" s="5">
        <v>154.58582664104406</v>
      </c>
      <c r="AR114" s="4">
        <v>155.19802570417684</v>
      </c>
      <c r="AS114" s="5">
        <v>155.70999196339119</v>
      </c>
      <c r="AT114" s="5">
        <v>156.20953076290164</v>
      </c>
      <c r="AU114" s="5">
        <v>156.69715730969801</v>
      </c>
      <c r="AV114" s="5">
        <v>157.17335764198054</v>
      </c>
      <c r="AW114" s="4">
        <v>157.63859073453528</v>
      </c>
      <c r="AX114" s="5">
        <v>158.03421936386891</v>
      </c>
      <c r="AY114" s="5">
        <v>158.41657734271138</v>
      </c>
      <c r="AZ114" s="5">
        <v>158.78620721865147</v>
      </c>
      <c r="BA114" s="5">
        <v>159.14362116648965</v>
      </c>
      <c r="BB114" s="4">
        <v>159.48930316280868</v>
      </c>
      <c r="BC114" s="5">
        <v>159.78568246393954</v>
      </c>
      <c r="BD114" s="5">
        <v>160.06760121930407</v>
      </c>
      <c r="BE114" s="5">
        <v>160.3356548457476</v>
      </c>
      <c r="BF114" s="5">
        <v>160.59040498259796</v>
      </c>
      <c r="BG114" s="4">
        <v>160.8323819456206</v>
      </c>
      <c r="BH114">
        <v>161.05415276290449</v>
      </c>
      <c r="BI114">
        <v>161.26120449988983</v>
      </c>
      <c r="BJ114">
        <v>161.45414626765341</v>
      </c>
      <c r="BK114">
        <v>161.63355239703208</v>
      </c>
      <c r="BL114">
        <v>161.79996497979943</v>
      </c>
      <c r="BM114">
        <v>161.94725484841882</v>
      </c>
      <c r="BN114">
        <v>162.08123356106964</v>
      </c>
      <c r="BO114">
        <v>162.20243022918433</v>
      </c>
      <c r="BP114">
        <v>162.31134494665963</v>
      </c>
      <c r="BQ114">
        <v>162.40845082443548</v>
      </c>
      <c r="BR114">
        <v>162.5409624832935</v>
      </c>
      <c r="BS114">
        <v>162.65717907941843</v>
      </c>
      <c r="BT114">
        <v>162.75784459454343</v>
      </c>
      <c r="BU114">
        <v>162.84365670088042</v>
      </c>
      <c r="BV114">
        <v>162.91527042699485</v>
      </c>
      <c r="BW114">
        <v>162.99837959738721</v>
      </c>
      <c r="BX114">
        <v>163.06469260508206</v>
      </c>
      <c r="BY114">
        <v>163.11501794060445</v>
      </c>
      <c r="BZ114">
        <v>163.15011153492418</v>
      </c>
      <c r="CA114">
        <v>163.17068108781251</v>
      </c>
      <c r="CB114">
        <v>163.16819516178916</v>
      </c>
      <c r="CC114">
        <v>163.15100709376659</v>
      </c>
      <c r="CD114">
        <v>163.11979589478466</v>
      </c>
      <c r="CE114">
        <v>163.07519834919594</v>
      </c>
      <c r="CF114">
        <v>163.01781233567638</v>
      </c>
      <c r="CG114">
        <v>162.92133710423587</v>
      </c>
      <c r="CH114">
        <v>162.81410213994792</v>
      </c>
      <c r="CI114">
        <v>162.69653506404035</v>
      </c>
      <c r="CJ114">
        <v>162.56904046834288</v>
      </c>
      <c r="CK114">
        <v>162.43200148472727</v>
      </c>
    </row>
    <row r="115" spans="1:89">
      <c r="A115" t="s">
        <v>107</v>
      </c>
      <c r="B115" s="4">
        <v>11.000000000000007</v>
      </c>
      <c r="C115" s="5">
        <v>11.072458874728314</v>
      </c>
      <c r="D115" s="5">
        <v>11.143346893860175</v>
      </c>
      <c r="E115" s="5">
        <v>11.212788217808596</v>
      </c>
      <c r="F115" s="5">
        <v>11.280893756960172</v>
      </c>
      <c r="G115" s="9">
        <v>11.347762905593076</v>
      </c>
      <c r="H115" s="5">
        <v>11.401949650003102</v>
      </c>
      <c r="I115" s="5">
        <v>11.455806934051658</v>
      </c>
      <c r="J115" s="5">
        <v>11.509346203282439</v>
      </c>
      <c r="K115" s="5">
        <v>11.562578268631288</v>
      </c>
      <c r="L115" s="4">
        <v>11.615513351237963</v>
      </c>
      <c r="M115" s="5">
        <v>11.661335307175635</v>
      </c>
      <c r="N115" s="5">
        <v>11.706852033888161</v>
      </c>
      <c r="O115" s="5">
        <v>11.752074496185115</v>
      </c>
      <c r="P115" s="5">
        <v>11.797013068175364</v>
      </c>
      <c r="Q115" s="9">
        <v>11.841677573162782</v>
      </c>
      <c r="R115" s="19">
        <f t="shared" si="2"/>
        <v>0.49391466756970637</v>
      </c>
      <c r="S115" s="5">
        <v>11.877821385793673</v>
      </c>
      <c r="T115" s="5">
        <v>11.913548713605854</v>
      </c>
      <c r="U115" s="5">
        <v>11.948878234700596</v>
      </c>
      <c r="V115" s="5">
        <v>11.983827501672724</v>
      </c>
      <c r="W115" s="4">
        <v>12.018413025117351</v>
      </c>
      <c r="X115" s="5">
        <v>12.044593494111744</v>
      </c>
      <c r="Y115" s="5">
        <v>12.070261063610133</v>
      </c>
      <c r="Z115" s="5">
        <v>12.095441480086006</v>
      </c>
      <c r="AA115" s="5">
        <v>12.120158841882718</v>
      </c>
      <c r="AB115" s="9">
        <v>12.144435728532471</v>
      </c>
      <c r="AC115" s="19">
        <f t="shared" si="3"/>
        <v>0.79667282293939579</v>
      </c>
      <c r="AD115" s="5">
        <v>12.159914747918041</v>
      </c>
      <c r="AE115" s="5">
        <v>12.17489460169401</v>
      </c>
      <c r="AF115" s="5">
        <v>12.189400169941297</v>
      </c>
      <c r="AG115" s="5">
        <v>12.203454793804299</v>
      </c>
      <c r="AH115" s="4">
        <v>12.217080392102279</v>
      </c>
      <c r="AI115" s="5">
        <v>12.222236090021481</v>
      </c>
      <c r="AJ115" s="5">
        <v>12.226989271364207</v>
      </c>
      <c r="AK115" s="5">
        <v>12.231358019575401</v>
      </c>
      <c r="AL115" s="5">
        <v>12.235359426424443</v>
      </c>
      <c r="AM115" s="4">
        <v>12.239009658734583</v>
      </c>
      <c r="AN115" s="5">
        <v>12.235377171504947</v>
      </c>
      <c r="AO115" s="5">
        <v>12.231453786373626</v>
      </c>
      <c r="AP115" s="5">
        <v>12.227250418049783</v>
      </c>
      <c r="AQ115" s="5">
        <v>12.222777483996849</v>
      </c>
      <c r="AR115" s="4">
        <v>12.218044932336738</v>
      </c>
      <c r="AS115" s="5">
        <v>12.2058264811943</v>
      </c>
      <c r="AT115" s="5">
        <v>12.193400834775757</v>
      </c>
      <c r="AU115" s="5">
        <v>12.180773926325669</v>
      </c>
      <c r="AV115" s="5">
        <v>12.16795147746075</v>
      </c>
      <c r="AW115" s="4">
        <v>12.154939007542536</v>
      </c>
      <c r="AX115" s="5">
        <v>12.133403449530819</v>
      </c>
      <c r="AY115" s="5">
        <v>12.111673178874693</v>
      </c>
      <c r="AZ115" s="5">
        <v>12.089752565135113</v>
      </c>
      <c r="BA115" s="5">
        <v>12.067645844697147</v>
      </c>
      <c r="BB115" s="4">
        <v>12.045357125828975</v>
      </c>
      <c r="BC115" s="5">
        <v>12.015659682693961</v>
      </c>
      <c r="BD115" s="5">
        <v>11.985745413276465</v>
      </c>
      <c r="BE115" s="5">
        <v>11.955618564891012</v>
      </c>
      <c r="BF115" s="5">
        <v>11.925283259337823</v>
      </c>
      <c r="BG115" s="4">
        <v>11.89474349746628</v>
      </c>
      <c r="BH115">
        <v>11.858637587420205</v>
      </c>
      <c r="BI115">
        <v>11.822287712077184</v>
      </c>
      <c r="BJ115">
        <v>11.785698436947769</v>
      </c>
      <c r="BK115">
        <v>11.748874188381924</v>
      </c>
      <c r="BL115">
        <v>11.711819258684335</v>
      </c>
      <c r="BM115">
        <v>11.671235383985355</v>
      </c>
      <c r="BN115">
        <v>11.63039693766928</v>
      </c>
      <c r="BO115">
        <v>11.589308505185507</v>
      </c>
      <c r="BP115">
        <v>11.547974529368144</v>
      </c>
      <c r="BQ115">
        <v>11.506399315674287</v>
      </c>
      <c r="BR115">
        <v>11.462580652806166</v>
      </c>
      <c r="BS115">
        <v>11.418510449999664</v>
      </c>
      <c r="BT115">
        <v>11.37419298228053</v>
      </c>
      <c r="BU115">
        <v>11.329632391450096</v>
      </c>
      <c r="BV115">
        <v>11.28483269086939</v>
      </c>
      <c r="BW115">
        <v>11.238989552074944</v>
      </c>
      <c r="BX115">
        <v>11.192906753327641</v>
      </c>
      <c r="BY115">
        <v>11.146588141041335</v>
      </c>
      <c r="BZ115">
        <v>11.100037442441531</v>
      </c>
      <c r="CA115">
        <v>11.053258269719139</v>
      </c>
      <c r="CB115">
        <v>11.006082011340315</v>
      </c>
      <c r="CC115">
        <v>10.958681117101603</v>
      </c>
      <c r="CD115">
        <v>10.911059005873943</v>
      </c>
      <c r="CE115">
        <v>10.863218991350355</v>
      </c>
      <c r="CF115">
        <v>10.815164285599531</v>
      </c>
      <c r="CG115">
        <v>10.767546595493107</v>
      </c>
      <c r="CH115">
        <v>10.719722593894129</v>
      </c>
      <c r="CI115">
        <v>10.671695325986935</v>
      </c>
      <c r="CJ115">
        <v>10.623467744002406</v>
      </c>
      <c r="CK115">
        <v>10.575042710286604</v>
      </c>
    </row>
    <row r="116" spans="1:89">
      <c r="A116" t="s">
        <v>108</v>
      </c>
      <c r="B116" s="4">
        <v>43</v>
      </c>
      <c r="C116" s="5">
        <v>45.243871435344715</v>
      </c>
      <c r="D116" s="5">
        <v>47.27555131510033</v>
      </c>
      <c r="E116" s="5">
        <v>49.142453151970713</v>
      </c>
      <c r="F116" s="5">
        <v>50.877943250337353</v>
      </c>
      <c r="G116" s="9">
        <v>52.506346462249397</v>
      </c>
      <c r="H116" s="5">
        <v>54.652528933389036</v>
      </c>
      <c r="I116" s="5">
        <v>56.61463871071561</v>
      </c>
      <c r="J116" s="5">
        <v>58.431390281947451</v>
      </c>
      <c r="K116" s="5">
        <v>60.130717401420952</v>
      </c>
      <c r="L116" s="4">
        <v>61.733384529140487</v>
      </c>
      <c r="M116" s="5">
        <v>63.50575019453828</v>
      </c>
      <c r="N116" s="5">
        <v>65.164550727814969</v>
      </c>
      <c r="O116" s="5">
        <v>66.729634279257297</v>
      </c>
      <c r="P116" s="5">
        <v>68.21619960571644</v>
      </c>
      <c r="Q116" s="9">
        <v>69.63611618976428</v>
      </c>
      <c r="R116" s="19">
        <f t="shared" si="2"/>
        <v>17.129769727514883</v>
      </c>
      <c r="S116" s="5">
        <v>71.088151988172569</v>
      </c>
      <c r="T116" s="5">
        <v>72.466740402094032</v>
      </c>
      <c r="U116" s="5">
        <v>73.782696658571865</v>
      </c>
      <c r="V116" s="5">
        <v>75.044686350374931</v>
      </c>
      <c r="W116" s="4">
        <v>76.259746319803213</v>
      </c>
      <c r="X116" s="5">
        <v>77.432287114574052</v>
      </c>
      <c r="Y116" s="5">
        <v>78.556984892249318</v>
      </c>
      <c r="Z116" s="5">
        <v>79.639794834905231</v>
      </c>
      <c r="AA116" s="5">
        <v>80.685668010786415</v>
      </c>
      <c r="AB116" s="9">
        <v>81.698758682638029</v>
      </c>
      <c r="AC116" s="19">
        <f t="shared" si="3"/>
        <v>29.192412220388633</v>
      </c>
      <c r="AD116" s="5">
        <v>82.650816891856351</v>
      </c>
      <c r="AE116" s="5">
        <v>83.570177850818467</v>
      </c>
      <c r="AF116" s="5">
        <v>84.460359892551779</v>
      </c>
      <c r="AG116" s="5">
        <v>85.324369049518879</v>
      </c>
      <c r="AH116" s="4">
        <v>86.164790606850744</v>
      </c>
      <c r="AI116" s="5">
        <v>86.953275192936928</v>
      </c>
      <c r="AJ116" s="5">
        <v>87.719403798203857</v>
      </c>
      <c r="AK116" s="5">
        <v>88.465264587663825</v>
      </c>
      <c r="AL116" s="5">
        <v>89.192681574545361</v>
      </c>
      <c r="AM116" s="4">
        <v>89.90325568814086</v>
      </c>
      <c r="AN116" s="5">
        <v>90.538332080086946</v>
      </c>
      <c r="AO116" s="5">
        <v>91.157615755679387</v>
      </c>
      <c r="AP116" s="5">
        <v>91.762403487459807</v>
      </c>
      <c r="AQ116" s="5">
        <v>92.353848807488347</v>
      </c>
      <c r="AR116" s="4">
        <v>92.932981457903523</v>
      </c>
      <c r="AS116" s="5">
        <v>93.411049883559329</v>
      </c>
      <c r="AT116" s="5">
        <v>93.877783889798508</v>
      </c>
      <c r="AU116" s="5">
        <v>94.334005129226753</v>
      </c>
      <c r="AV116" s="5">
        <v>94.780456425428767</v>
      </c>
      <c r="AW116" s="4">
        <v>95.217811066652743</v>
      </c>
      <c r="AX116" s="5">
        <v>95.627081200054207</v>
      </c>
      <c r="AY116" s="5">
        <v>96.028083154458727</v>
      </c>
      <c r="AZ116" s="5">
        <v>96.421356349367557</v>
      </c>
      <c r="BA116" s="5">
        <v>96.80739376700474</v>
      </c>
      <c r="BB116" s="4">
        <v>97.186646858101938</v>
      </c>
      <c r="BC116" s="5">
        <v>97.561826953034156</v>
      </c>
      <c r="BD116" s="5">
        <v>97.930589799521798</v>
      </c>
      <c r="BE116" s="5">
        <v>98.293323540582307</v>
      </c>
      <c r="BF116" s="5">
        <v>98.650385316148203</v>
      </c>
      <c r="BG116" s="4">
        <v>99.002104295509724</v>
      </c>
      <c r="BH116">
        <v>99.363805782564981</v>
      </c>
      <c r="BI116">
        <v>99.720265008877774</v>
      </c>
      <c r="BJ116">
        <v>100.07178246584523</v>
      </c>
      <c r="BK116">
        <v>100.41863578928307</v>
      </c>
      <c r="BL116">
        <v>100.76108188314038</v>
      </c>
      <c r="BM116">
        <v>101.11136393868856</v>
      </c>
      <c r="BN116">
        <v>101.45729528943176</v>
      </c>
      <c r="BO116">
        <v>101.79911326334485</v>
      </c>
      <c r="BP116">
        <v>102.13703791149321</v>
      </c>
      <c r="BQ116">
        <v>102.47127354099769</v>
      </c>
      <c r="BR116">
        <v>102.81303898268233</v>
      </c>
      <c r="BS116">
        <v>103.15115755682773</v>
      </c>
      <c r="BT116">
        <v>103.48581883769101</v>
      </c>
      <c r="BU116">
        <v>103.8171991449836</v>
      </c>
      <c r="BV116">
        <v>104.14546267102608</v>
      </c>
      <c r="BW116">
        <v>104.47486919998892</v>
      </c>
      <c r="BX116">
        <v>104.80122225959767</v>
      </c>
      <c r="BY116">
        <v>105.1246727932508</v>
      </c>
      <c r="BZ116">
        <v>105.44536164089027</v>
      </c>
      <c r="CA116">
        <v>105.76342035976063</v>
      </c>
      <c r="CB116">
        <v>106.0938432771284</v>
      </c>
      <c r="CC116">
        <v>106.4216740760335</v>
      </c>
      <c r="CD116">
        <v>106.7470341783921</v>
      </c>
      <c r="CE116">
        <v>107.07003716347215</v>
      </c>
      <c r="CF116">
        <v>107.39078938208742</v>
      </c>
      <c r="CG116">
        <v>107.71929333083966</v>
      </c>
      <c r="CH116">
        <v>108.04530097679128</v>
      </c>
      <c r="CI116">
        <v>108.36893194159985</v>
      </c>
      <c r="CJ116">
        <v>108.69029797571424</v>
      </c>
      <c r="CK116">
        <v>109.00950358352989</v>
      </c>
    </row>
    <row r="117" spans="1:89">
      <c r="A117" t="s">
        <v>109</v>
      </c>
      <c r="B117" s="4">
        <v>1966</v>
      </c>
      <c r="C117" s="5">
        <v>1988.5281147803373</v>
      </c>
      <c r="D117" s="5">
        <v>2010.8277579686337</v>
      </c>
      <c r="E117" s="5">
        <v>2032.9112715323372</v>
      </c>
      <c r="F117" s="5">
        <v>2054.7898569958938</v>
      </c>
      <c r="G117" s="9">
        <v>2076.4737135123623</v>
      </c>
      <c r="H117" s="5">
        <v>2098.3981928387548</v>
      </c>
      <c r="I117" s="5">
        <v>2120.0648062766509</v>
      </c>
      <c r="J117" s="5">
        <v>2141.4895545585869</v>
      </c>
      <c r="K117" s="5">
        <v>2162.68684417026</v>
      </c>
      <c r="L117" s="4">
        <v>2183.6696899334047</v>
      </c>
      <c r="M117" s="5">
        <v>2204.7241060195975</v>
      </c>
      <c r="N117" s="5">
        <v>2225.4828622414202</v>
      </c>
      <c r="O117" s="5">
        <v>2245.9668563859059</v>
      </c>
      <c r="P117" s="5">
        <v>2266.194755609104</v>
      </c>
      <c r="Q117" s="9">
        <v>2286.1832941201787</v>
      </c>
      <c r="R117" s="19">
        <f t="shared" si="2"/>
        <v>209.70958060781641</v>
      </c>
      <c r="S117" s="5">
        <v>2305.3678982041074</v>
      </c>
      <c r="T117" s="5">
        <v>2324.2587396800418</v>
      </c>
      <c r="U117" s="5">
        <v>2342.87748804283</v>
      </c>
      <c r="V117" s="5">
        <v>2361.2434932553338</v>
      </c>
      <c r="W117" s="4">
        <v>2379.3740929205992</v>
      </c>
      <c r="X117" s="5">
        <v>2395.6636929669085</v>
      </c>
      <c r="Y117" s="5">
        <v>2411.7055777736596</v>
      </c>
      <c r="Z117" s="5">
        <v>2427.5173332392692</v>
      </c>
      <c r="AA117" s="5">
        <v>2443.1147832604024</v>
      </c>
      <c r="AB117" s="9">
        <v>2458.5122068765158</v>
      </c>
      <c r="AC117" s="19">
        <f t="shared" si="3"/>
        <v>382.03849336415351</v>
      </c>
      <c r="AD117" s="5">
        <v>2472.0471789406179</v>
      </c>
      <c r="AE117" s="5">
        <v>2485.4020331834399</v>
      </c>
      <c r="AF117" s="5">
        <v>2498.588173690609</v>
      </c>
      <c r="AG117" s="5">
        <v>2511.6159949280323</v>
      </c>
      <c r="AH117" s="4">
        <v>2524.494991481823</v>
      </c>
      <c r="AI117" s="5">
        <v>2535.6661908969236</v>
      </c>
      <c r="AJ117" s="5">
        <v>2546.7152030796037</v>
      </c>
      <c r="AK117" s="5">
        <v>2557.6486755325946</v>
      </c>
      <c r="AL117" s="5">
        <v>2568.4727507182124</v>
      </c>
      <c r="AM117" s="4">
        <v>2579.1931131427878</v>
      </c>
      <c r="AN117" s="5">
        <v>2588.2942537508889</v>
      </c>
      <c r="AO117" s="5">
        <v>2597.3143991806805</v>
      </c>
      <c r="AP117" s="5">
        <v>2606.2572857075156</v>
      </c>
      <c r="AQ117" s="5">
        <v>2615.1264093755876</v>
      </c>
      <c r="AR117" s="4">
        <v>2623.9250449393862</v>
      </c>
      <c r="AS117" s="5">
        <v>2631.169975086837</v>
      </c>
      <c r="AT117" s="5">
        <v>2638.3597061842725</v>
      </c>
      <c r="AU117" s="5">
        <v>2645.496434519252</v>
      </c>
      <c r="AV117" s="5">
        <v>2652.5822361238597</v>
      </c>
      <c r="AW117" s="4">
        <v>2659.6190748309564</v>
      </c>
      <c r="AX117" s="5">
        <v>2665.0171026896978</v>
      </c>
      <c r="AY117" s="5">
        <v>2670.3756209466906</v>
      </c>
      <c r="AZ117" s="5">
        <v>2675.6960302233401</v>
      </c>
      <c r="BA117" s="5">
        <v>2680.9796650958478</v>
      </c>
      <c r="BB117" s="4">
        <v>2686.2277978889274</v>
      </c>
      <c r="BC117" s="5">
        <v>2689.9649538386116</v>
      </c>
      <c r="BD117" s="5">
        <v>2693.6723321968907</v>
      </c>
      <c r="BE117" s="5">
        <v>2697.3508932852892</v>
      </c>
      <c r="BF117" s="5">
        <v>2701.0015579785522</v>
      </c>
      <c r="BG117" s="4">
        <v>2704.6252096706353</v>
      </c>
      <c r="BH117">
        <v>2706.6003410246226</v>
      </c>
      <c r="BI117">
        <v>2708.5498211382201</v>
      </c>
      <c r="BJ117">
        <v>2710.4744329360774</v>
      </c>
      <c r="BK117">
        <v>2712.3749304752782</v>
      </c>
      <c r="BL117">
        <v>2714.2520402349246</v>
      </c>
      <c r="BM117">
        <v>2714.3827463468147</v>
      </c>
      <c r="BN117">
        <v>2714.4854802294708</v>
      </c>
      <c r="BO117">
        <v>2714.5610948332614</v>
      </c>
      <c r="BP117">
        <v>2714.6104126842647</v>
      </c>
      <c r="BQ117">
        <v>2714.634227204232</v>
      </c>
      <c r="BR117">
        <v>2713.0620869227864</v>
      </c>
      <c r="BS117">
        <v>2711.4566823268492</v>
      </c>
      <c r="BT117">
        <v>2709.8190431412681</v>
      </c>
      <c r="BU117">
        <v>2708.1501618472653</v>
      </c>
      <c r="BV117">
        <v>2706.450995329179</v>
      </c>
      <c r="BW117">
        <v>2703.2633713021096</v>
      </c>
      <c r="BX117">
        <v>2700.0375407293204</v>
      </c>
      <c r="BY117">
        <v>2696.7746817333091</v>
      </c>
      <c r="BZ117">
        <v>2693.4759293428756</v>
      </c>
      <c r="CA117">
        <v>2690.1423774270374</v>
      </c>
      <c r="CB117">
        <v>2685.8112260007765</v>
      </c>
      <c r="CC117">
        <v>2681.4403826523126</v>
      </c>
      <c r="CD117">
        <v>2677.0310530103757</v>
      </c>
      <c r="CE117">
        <v>2672.5843987184339</v>
      </c>
      <c r="CF117">
        <v>2668.1015394037636</v>
      </c>
      <c r="CG117">
        <v>2662.8232938696287</v>
      </c>
      <c r="CH117">
        <v>2657.5056511565117</v>
      </c>
      <c r="CI117">
        <v>2652.1497774599275</v>
      </c>
      <c r="CJ117">
        <v>2646.7567969761521</v>
      </c>
      <c r="CK117">
        <v>2641.3277937557318</v>
      </c>
    </row>
    <row r="118" spans="1:89">
      <c r="A118" t="s">
        <v>110</v>
      </c>
      <c r="B118" s="4">
        <v>1.0000000000000011</v>
      </c>
      <c r="C118" s="5">
        <v>1.0179299863653362</v>
      </c>
      <c r="D118" s="5">
        <v>1.0352301241416657</v>
      </c>
      <c r="E118" s="5">
        <v>1.0519683695503692</v>
      </c>
      <c r="F118" s="5">
        <v>1.0682024666840231</v>
      </c>
      <c r="G118" s="9">
        <v>1.0839818550491578</v>
      </c>
      <c r="H118" s="5">
        <v>1.0982992359737056</v>
      </c>
      <c r="I118" s="5">
        <v>1.1122156883591301</v>
      </c>
      <c r="J118" s="5">
        <v>1.1257663608429671</v>
      </c>
      <c r="K118" s="5">
        <v>1.1389820934328849</v>
      </c>
      <c r="L118" s="4">
        <v>1.1518900776119341</v>
      </c>
      <c r="M118" s="5">
        <v>1.1630216137380289</v>
      </c>
      <c r="N118" s="5">
        <v>1.1739004387461178</v>
      </c>
      <c r="O118" s="5">
        <v>1.1845444290226677</v>
      </c>
      <c r="P118" s="5">
        <v>1.1949696925991729</v>
      </c>
      <c r="Q118" s="9">
        <v>1.2051907887643751</v>
      </c>
      <c r="R118" s="19">
        <f t="shared" si="2"/>
        <v>0.12120893371521735</v>
      </c>
      <c r="S118" s="5">
        <v>1.2144681486104938</v>
      </c>
      <c r="T118" s="5">
        <v>1.2235742669000766</v>
      </c>
      <c r="U118" s="5">
        <v>1.2325193165545181</v>
      </c>
      <c r="V118" s="5">
        <v>1.2413126223510564</v>
      </c>
      <c r="W118" s="4">
        <v>1.2499627499214021</v>
      </c>
      <c r="X118" s="5">
        <v>1.2584648978549526</v>
      </c>
      <c r="Y118" s="5">
        <v>1.2668307002549706</v>
      </c>
      <c r="Z118" s="5">
        <v>1.2750675089199008</v>
      </c>
      <c r="AA118" s="5">
        <v>1.2831821170947417</v>
      </c>
      <c r="AB118" s="9">
        <v>1.2911808129093238</v>
      </c>
      <c r="AC118" s="19">
        <f t="shared" si="3"/>
        <v>0.20719895786016607</v>
      </c>
      <c r="AD118" s="5">
        <v>1.2990038366688799</v>
      </c>
      <c r="AE118" s="5">
        <v>1.3066958487972442</v>
      </c>
      <c r="AF118" s="5">
        <v>1.3142637925286276</v>
      </c>
      <c r="AG118" s="5">
        <v>1.3217140988585816</v>
      </c>
      <c r="AH118" s="4">
        <v>1.3290527340639657</v>
      </c>
      <c r="AI118" s="5">
        <v>1.3356841976665357</v>
      </c>
      <c r="AJ118" s="5">
        <v>1.3421918353350677</v>
      </c>
      <c r="AK118" s="5">
        <v>1.3485819857425592</v>
      </c>
      <c r="AL118" s="5">
        <v>1.3548605437125367</v>
      </c>
      <c r="AM118" s="4">
        <v>1.3610329992869497</v>
      </c>
      <c r="AN118" s="5">
        <v>1.366073465453796</v>
      </c>
      <c r="AO118" s="5">
        <v>1.3709975837483699</v>
      </c>
      <c r="AP118" s="5">
        <v>1.3758109812467227</v>
      </c>
      <c r="AQ118" s="5">
        <v>1.3805189186430491</v>
      </c>
      <c r="AR118" s="4">
        <v>1.3851263203022202</v>
      </c>
      <c r="AS118" s="5">
        <v>1.3886457416103524</v>
      </c>
      <c r="AT118" s="5">
        <v>1.3920596156919045</v>
      </c>
      <c r="AU118" s="5">
        <v>1.3953726489616693</v>
      </c>
      <c r="AV118" s="5">
        <v>1.3985892669779303</v>
      </c>
      <c r="AW118" s="4">
        <v>1.4017136356337963</v>
      </c>
      <c r="AX118" s="5">
        <v>1.4043396611264567</v>
      </c>
      <c r="AY118" s="5">
        <v>1.4068723471982474</v>
      </c>
      <c r="AZ118" s="5">
        <v>1.4093155951414975</v>
      </c>
      <c r="BA118" s="5">
        <v>1.4116730885902777</v>
      </c>
      <c r="BB118" s="4">
        <v>1.4139483088912259</v>
      </c>
      <c r="BC118" s="5">
        <v>1.4158801443386149</v>
      </c>
      <c r="BD118" s="5">
        <v>1.4177291418513815</v>
      </c>
      <c r="BE118" s="5">
        <v>1.4194985786660879</v>
      </c>
      <c r="BF118" s="5">
        <v>1.421191559371745</v>
      </c>
      <c r="BG118" s="4">
        <v>1.4228110274252996</v>
      </c>
      <c r="BH118">
        <v>1.4242226585953481</v>
      </c>
      <c r="BI118">
        <v>1.4255617444450803</v>
      </c>
      <c r="BJ118">
        <v>1.4268310124933625</v>
      </c>
      <c r="BK118">
        <v>1.4280330541874575</v>
      </c>
      <c r="BL118">
        <v>1.4291703334928541</v>
      </c>
      <c r="BM118">
        <v>1.4298850946731154</v>
      </c>
      <c r="BN118">
        <v>1.4305363506789601</v>
      </c>
      <c r="BO118">
        <v>1.4311263192827612</v>
      </c>
      <c r="BP118">
        <v>1.4316571153090165</v>
      </c>
      <c r="BQ118">
        <v>1.4321307566875676</v>
      </c>
      <c r="BR118">
        <v>1.4320977690268339</v>
      </c>
      <c r="BS118">
        <v>1.4320099880974524</v>
      </c>
      <c r="BT118">
        <v>1.431869145511071</v>
      </c>
      <c r="BU118">
        <v>1.4316768994839293</v>
      </c>
      <c r="BV118">
        <v>1.4314348387848181</v>
      </c>
      <c r="BW118">
        <v>1.4307211658834231</v>
      </c>
      <c r="BX118">
        <v>1.4299603471381206</v>
      </c>
      <c r="BY118">
        <v>1.4291537114628097</v>
      </c>
      <c r="BZ118">
        <v>1.4283025366810143</v>
      </c>
      <c r="CA118">
        <v>1.4274080520223458</v>
      </c>
      <c r="CB118">
        <v>1.4262421800605987</v>
      </c>
      <c r="CC118">
        <v>1.4250363037723575</v>
      </c>
      <c r="CD118">
        <v>1.423791434738735</v>
      </c>
      <c r="CE118">
        <v>1.4225085490963503</v>
      </c>
      <c r="CF118">
        <v>1.421188589115624</v>
      </c>
      <c r="CG118">
        <v>1.419546078624806</v>
      </c>
      <c r="CH118">
        <v>1.4178689917063865</v>
      </c>
      <c r="CI118">
        <v>1.4161580977767061</v>
      </c>
      <c r="CJ118">
        <v>1.4144141417929619</v>
      </c>
      <c r="CK118">
        <v>1.4126378452398347</v>
      </c>
    </row>
    <row r="119" spans="1:89">
      <c r="A119" t="s">
        <v>111</v>
      </c>
      <c r="B119" s="4">
        <v>943.99999999999886</v>
      </c>
      <c r="C119" s="5">
        <v>963.66543002962464</v>
      </c>
      <c r="D119" s="5">
        <v>982.2099267200756</v>
      </c>
      <c r="E119" s="5">
        <v>999.75963079511121</v>
      </c>
      <c r="F119" s="5">
        <v>1016.4209818250559</v>
      </c>
      <c r="G119" s="9">
        <v>1032.2846039917467</v>
      </c>
      <c r="H119" s="5">
        <v>1047.299250802155</v>
      </c>
      <c r="I119" s="5">
        <v>1061.5838348651637</v>
      </c>
      <c r="J119" s="5">
        <v>1075.2052664559246</v>
      </c>
      <c r="K119" s="5">
        <v>1088.2219167317337</v>
      </c>
      <c r="L119" s="4">
        <v>1100.6850029503196</v>
      </c>
      <c r="M119" s="5">
        <v>1111.7819692113646</v>
      </c>
      <c r="N119" s="5">
        <v>1122.420250756458</v>
      </c>
      <c r="O119" s="5">
        <v>1132.6334802221977</v>
      </c>
      <c r="P119" s="5">
        <v>1142.4518445372494</v>
      </c>
      <c r="Q119" s="9">
        <v>1151.9025364060265</v>
      </c>
      <c r="R119" s="19">
        <f t="shared" si="2"/>
        <v>119.61793241427972</v>
      </c>
      <c r="S119" s="5">
        <v>1159.2875136916255</v>
      </c>
      <c r="T119" s="5">
        <v>1166.3880230999239</v>
      </c>
      <c r="U119" s="5">
        <v>1173.220007912015</v>
      </c>
      <c r="V119" s="5">
        <v>1179.798148464032</v>
      </c>
      <c r="W119" s="4">
        <v>1186.1359912548708</v>
      </c>
      <c r="X119" s="5">
        <v>1191.552745645384</v>
      </c>
      <c r="Y119" s="5">
        <v>1196.7331575164103</v>
      </c>
      <c r="Z119" s="5">
        <v>1201.6887472690921</v>
      </c>
      <c r="AA119" s="5">
        <v>1206.4302294820616</v>
      </c>
      <c r="AB119" s="9">
        <v>1210.9675859973011</v>
      </c>
      <c r="AC119" s="19">
        <f t="shared" si="3"/>
        <v>178.68298200555432</v>
      </c>
      <c r="AD119" s="5">
        <v>1214.613636581166</v>
      </c>
      <c r="AE119" s="5">
        <v>1218.0456649962202</v>
      </c>
      <c r="AF119" s="5">
        <v>1221.2728917709655</v>
      </c>
      <c r="AG119" s="5">
        <v>1224.3039498314427</v>
      </c>
      <c r="AH119" s="4">
        <v>1227.1469331903784</v>
      </c>
      <c r="AI119" s="5">
        <v>1229.253228806379</v>
      </c>
      <c r="AJ119" s="5">
        <v>1231.1700597575248</v>
      </c>
      <c r="AK119" s="5">
        <v>1232.9045765649425</v>
      </c>
      <c r="AL119" s="5">
        <v>1234.4635146023118</v>
      </c>
      <c r="AM119" s="4">
        <v>1235.853225382067</v>
      </c>
      <c r="AN119" s="5">
        <v>1236.7119058675462</v>
      </c>
      <c r="AO119" s="5">
        <v>1237.3989129109648</v>
      </c>
      <c r="AP119" s="5">
        <v>1237.9200191096031</v>
      </c>
      <c r="AQ119" s="5">
        <v>1238.2806848661976</v>
      </c>
      <c r="AR119" s="4">
        <v>1238.4860801508835</v>
      </c>
      <c r="AS119" s="5">
        <v>1238.3192536614126</v>
      </c>
      <c r="AT119" s="5">
        <v>1237.9926093229303</v>
      </c>
      <c r="AU119" s="5">
        <v>1237.5110419520622</v>
      </c>
      <c r="AV119" s="5">
        <v>1236.8791938277018</v>
      </c>
      <c r="AW119" s="4">
        <v>1236.1014712856791</v>
      </c>
      <c r="AX119" s="5">
        <v>1235.1994905327833</v>
      </c>
      <c r="AY119" s="5">
        <v>1234.1488415619424</v>
      </c>
      <c r="AZ119" s="5">
        <v>1232.9538062525669</v>
      </c>
      <c r="BA119" s="5">
        <v>1231.6184524182211</v>
      </c>
      <c r="BB119" s="4">
        <v>1230.1466472903351</v>
      </c>
      <c r="BC119" s="5">
        <v>1228.7417648119722</v>
      </c>
      <c r="BD119" s="5">
        <v>1227.1948832007299</v>
      </c>
      <c r="BE119" s="5">
        <v>1225.5100414015301</v>
      </c>
      <c r="BF119" s="5">
        <v>1223.6910775619374</v>
      </c>
      <c r="BG119" s="4">
        <v>1221.7416415392024</v>
      </c>
      <c r="BH119">
        <v>1219.9274915952517</v>
      </c>
      <c r="BI119">
        <v>1217.9817093646454</v>
      </c>
      <c r="BJ119">
        <v>1215.9079813576077</v>
      </c>
      <c r="BK119">
        <v>1213.7098135772223</v>
      </c>
      <c r="BL119">
        <v>1211.3905425528396</v>
      </c>
      <c r="BM119">
        <v>1209.2931380832774</v>
      </c>
      <c r="BN119">
        <v>1207.0725943365665</v>
      </c>
      <c r="BO119">
        <v>1204.732401217145</v>
      </c>
      <c r="BP119">
        <v>1202.2758782203261</v>
      </c>
      <c r="BQ119">
        <v>1199.7061848238936</v>
      </c>
      <c r="BR119">
        <v>1197.5192301155257</v>
      </c>
      <c r="BS119">
        <v>1195.219965592875</v>
      </c>
      <c r="BT119">
        <v>1192.8116748521459</v>
      </c>
      <c r="BU119">
        <v>1190.2974816032724</v>
      </c>
      <c r="BV119">
        <v>1187.680359442134</v>
      </c>
      <c r="BW119">
        <v>1185.4477091166234</v>
      </c>
      <c r="BX119">
        <v>1183.113928246687</v>
      </c>
      <c r="BY119">
        <v>1180.6820613908792</v>
      </c>
      <c r="BZ119">
        <v>1178.1550055534133</v>
      </c>
      <c r="CA119">
        <v>1175.5355191943008</v>
      </c>
      <c r="CB119">
        <v>1173.3021352430467</v>
      </c>
      <c r="CC119">
        <v>1170.9781599985779</v>
      </c>
      <c r="CD119">
        <v>1168.566412534663</v>
      </c>
      <c r="CE119">
        <v>1166.069575561979</v>
      </c>
      <c r="CF119">
        <v>1163.4902037593974</v>
      </c>
      <c r="CG119">
        <v>1161.2206028839462</v>
      </c>
      <c r="CH119">
        <v>1158.8684976371685</v>
      </c>
      <c r="CI119">
        <v>1156.4365536254068</v>
      </c>
      <c r="CJ119">
        <v>1153.9273066241931</v>
      </c>
      <c r="CK119">
        <v>1151.343170567206</v>
      </c>
    </row>
    <row r="120" spans="1:89">
      <c r="A120" t="s">
        <v>112</v>
      </c>
      <c r="B120" s="4">
        <v>43</v>
      </c>
      <c r="C120" s="5">
        <v>43.975921419585511</v>
      </c>
      <c r="D120" s="5">
        <v>44.929589986789075</v>
      </c>
      <c r="E120" s="5">
        <v>45.862904052497328</v>
      </c>
      <c r="F120" s="5">
        <v>46.77751856940737</v>
      </c>
      <c r="G120" s="9">
        <v>47.674884835793563</v>
      </c>
      <c r="H120" s="5">
        <v>48.536635377432063</v>
      </c>
      <c r="I120" s="5">
        <v>49.38407831268411</v>
      </c>
      <c r="J120" s="5">
        <v>50.218171699071966</v>
      </c>
      <c r="K120" s="5">
        <v>51.039773967397245</v>
      </c>
      <c r="L120" s="4">
        <v>51.849657284382751</v>
      </c>
      <c r="M120" s="5">
        <v>52.678386645971209</v>
      </c>
      <c r="N120" s="5">
        <v>53.493897101682485</v>
      </c>
      <c r="O120" s="5">
        <v>54.297022980661858</v>
      </c>
      <c r="P120" s="5">
        <v>55.088517796718129</v>
      </c>
      <c r="Q120" s="9">
        <v>55.869064320957911</v>
      </c>
      <c r="R120" s="19">
        <f t="shared" si="2"/>
        <v>8.1941794851643479</v>
      </c>
      <c r="S120" s="5">
        <v>56.736709704542889</v>
      </c>
      <c r="T120" s="5">
        <v>57.588373883424374</v>
      </c>
      <c r="U120" s="5">
        <v>58.425137814224286</v>
      </c>
      <c r="V120" s="5">
        <v>59.247973621710891</v>
      </c>
      <c r="W120" s="4">
        <v>60.057758585551248</v>
      </c>
      <c r="X120" s="5">
        <v>61.018582774967911</v>
      </c>
      <c r="Y120" s="5">
        <v>61.956510610552762</v>
      </c>
      <c r="Z120" s="5">
        <v>62.873319610516695</v>
      </c>
      <c r="AA120" s="5">
        <v>63.770588479514728</v>
      </c>
      <c r="AB120" s="9">
        <v>64.649725277283267</v>
      </c>
      <c r="AC120" s="19">
        <f t="shared" si="3"/>
        <v>16.974840441489704</v>
      </c>
      <c r="AD120" s="5">
        <v>65.668774069465456</v>
      </c>
      <c r="AE120" s="5">
        <v>66.658658130931357</v>
      </c>
      <c r="AF120" s="5">
        <v>67.621836269446788</v>
      </c>
      <c r="AG120" s="5">
        <v>68.560474368218081</v>
      </c>
      <c r="AH120" s="4">
        <v>69.476489420476781</v>
      </c>
      <c r="AI120" s="5">
        <v>70.503855710607766</v>
      </c>
      <c r="AJ120" s="5">
        <v>71.497798502196076</v>
      </c>
      <c r="AK120" s="5">
        <v>72.461246176283353</v>
      </c>
      <c r="AL120" s="5">
        <v>73.396769244433671</v>
      </c>
      <c r="AM120" s="4">
        <v>74.306635423637118</v>
      </c>
      <c r="AN120" s="5">
        <v>75.287155824195764</v>
      </c>
      <c r="AO120" s="5">
        <v>76.233408985564097</v>
      </c>
      <c r="AP120" s="5">
        <v>77.148383500669226</v>
      </c>
      <c r="AQ120" s="5">
        <v>78.034707545196184</v>
      </c>
      <c r="AR120" s="4">
        <v>78.894703575428167</v>
      </c>
      <c r="AS120" s="5">
        <v>79.779675852080686</v>
      </c>
      <c r="AT120" s="5">
        <v>80.632258568846041</v>
      </c>
      <c r="AU120" s="5">
        <v>81.455171978036219</v>
      </c>
      <c r="AV120" s="5">
        <v>82.250822549868445</v>
      </c>
      <c r="AW120" s="4">
        <v>83.021348540301943</v>
      </c>
      <c r="AX120" s="5">
        <v>83.782406282661555</v>
      </c>
      <c r="AY120" s="5">
        <v>84.514540900414005</v>
      </c>
      <c r="AZ120" s="5">
        <v>85.220038697170537</v>
      </c>
      <c r="BA120" s="5">
        <v>85.900939086007583</v>
      </c>
      <c r="BB120" s="4">
        <v>86.559068193142565</v>
      </c>
      <c r="BC120" s="5">
        <v>87.193344718137283</v>
      </c>
      <c r="BD120" s="5">
        <v>87.802537462302567</v>
      </c>
      <c r="BE120" s="5">
        <v>88.38849627585779</v>
      </c>
      <c r="BF120" s="5">
        <v>88.952885467527409</v>
      </c>
      <c r="BG120" s="4">
        <v>89.497207288412071</v>
      </c>
      <c r="BH120">
        <v>90.003971523229552</v>
      </c>
      <c r="BI120">
        <v>90.48947112319955</v>
      </c>
      <c r="BJ120">
        <v>90.955155033642228</v>
      </c>
      <c r="BK120">
        <v>91.402338382277534</v>
      </c>
      <c r="BL120">
        <v>91.832218096673003</v>
      </c>
      <c r="BM120">
        <v>92.204968765211191</v>
      </c>
      <c r="BN120">
        <v>92.5601232267841</v>
      </c>
      <c r="BO120">
        <v>92.898768579951408</v>
      </c>
      <c r="BP120">
        <v>93.221900976204182</v>
      </c>
      <c r="BQ120">
        <v>93.530435257244065</v>
      </c>
      <c r="BR120">
        <v>93.777097876736221</v>
      </c>
      <c r="BS120">
        <v>94.009489109119571</v>
      </c>
      <c r="BT120">
        <v>94.22839592554827</v>
      </c>
      <c r="BU120">
        <v>94.434546371067199</v>
      </c>
      <c r="BV120">
        <v>94.628615168377635</v>
      </c>
      <c r="BW120">
        <v>94.76104415666245</v>
      </c>
      <c r="BX120">
        <v>94.881966067772794</v>
      </c>
      <c r="BY120">
        <v>94.991939603280244</v>
      </c>
      <c r="BZ120">
        <v>95.091486314746845</v>
      </c>
      <c r="CA120">
        <v>95.181093749991589</v>
      </c>
      <c r="CB120">
        <v>95.228750264677444</v>
      </c>
      <c r="CC120">
        <v>95.267243162487773</v>
      </c>
      <c r="CD120">
        <v>95.296964413952011</v>
      </c>
      <c r="CE120">
        <v>95.318282799427152</v>
      </c>
      <c r="CF120">
        <v>95.331545659195911</v>
      </c>
      <c r="CG120">
        <v>95.311423924873239</v>
      </c>
      <c r="CH120">
        <v>95.283934673835446</v>
      </c>
      <c r="CI120">
        <v>95.24935547366843</v>
      </c>
      <c r="CJ120">
        <v>95.207949223980947</v>
      </c>
      <c r="CK120">
        <v>95.15996514568748</v>
      </c>
    </row>
    <row r="121" spans="1:89">
      <c r="A121" t="s">
        <v>113</v>
      </c>
      <c r="B121" s="4">
        <v>1.9999999999999971</v>
      </c>
      <c r="C121" s="5">
        <v>2.0263145997514935</v>
      </c>
      <c r="D121" s="5">
        <v>2.0524215794294283</v>
      </c>
      <c r="E121" s="5">
        <v>2.0783292006984335</v>
      </c>
      <c r="F121" s="5">
        <v>2.1040450739468226</v>
      </c>
      <c r="G121" s="9">
        <v>2.1295762328850958</v>
      </c>
      <c r="H121" s="5">
        <v>2.1557388674256703</v>
      </c>
      <c r="I121" s="5">
        <v>2.1817345102473999</v>
      </c>
      <c r="J121" s="5">
        <v>2.2075677703214818</v>
      </c>
      <c r="K121" s="5">
        <v>2.2332430172934936</v>
      </c>
      <c r="L121" s="4">
        <v>2.2587644001687095</v>
      </c>
      <c r="M121" s="5">
        <v>2.2834843443625021</v>
      </c>
      <c r="N121" s="5">
        <v>2.30806751957084</v>
      </c>
      <c r="O121" s="5">
        <v>2.3325170811313165</v>
      </c>
      <c r="P121" s="5">
        <v>2.3568360516222953</v>
      </c>
      <c r="Q121" s="9">
        <v>2.381027329143321</v>
      </c>
      <c r="R121" s="19">
        <f t="shared" si="2"/>
        <v>0.25145109625822526</v>
      </c>
      <c r="S121" s="5">
        <v>2.4038262277233668</v>
      </c>
      <c r="T121" s="5">
        <v>2.4265156606605043</v>
      </c>
      <c r="U121" s="5">
        <v>2.4490977946420025</v>
      </c>
      <c r="V121" s="5">
        <v>2.4715747190376058</v>
      </c>
      <c r="W121" s="4">
        <v>2.4939484499576268</v>
      </c>
      <c r="X121" s="5">
        <v>2.5153508979934176</v>
      </c>
      <c r="Y121" s="5">
        <v>2.5366596167838762</v>
      </c>
      <c r="Z121" s="5">
        <v>2.5578763399482174</v>
      </c>
      <c r="AA121" s="5">
        <v>2.5790027418109815</v>
      </c>
      <c r="AB121" s="9">
        <v>2.6000404404436246</v>
      </c>
      <c r="AC121" s="19">
        <f t="shared" si="3"/>
        <v>0.4704642075585288</v>
      </c>
      <c r="AD121" s="5">
        <v>2.619339807907644</v>
      </c>
      <c r="AE121" s="5">
        <v>2.638558510789009</v>
      </c>
      <c r="AF121" s="5">
        <v>2.6576981733979483</v>
      </c>
      <c r="AG121" s="5">
        <v>2.6767603540192075</v>
      </c>
      <c r="AH121" s="4">
        <v>2.6957465489931458</v>
      </c>
      <c r="AI121" s="5">
        <v>2.7125759598018053</v>
      </c>
      <c r="AJ121" s="5">
        <v>2.7293383422366535</v>
      </c>
      <c r="AK121" s="5">
        <v>2.7460351677319004</v>
      </c>
      <c r="AL121" s="5">
        <v>2.762667841489753</v>
      </c>
      <c r="AM121" s="4">
        <v>2.7792377068035474</v>
      </c>
      <c r="AN121" s="5">
        <v>2.7937765962148653</v>
      </c>
      <c r="AO121" s="5">
        <v>2.8082314661393344</v>
      </c>
      <c r="AP121" s="5">
        <v>2.8226055982345253</v>
      </c>
      <c r="AQ121" s="5">
        <v>2.8369020580132029</v>
      </c>
      <c r="AR121" s="4">
        <v>2.8511237129441889</v>
      </c>
      <c r="AS121" s="5">
        <v>2.8635064391955192</v>
      </c>
      <c r="AT121" s="5">
        <v>2.8757892750654377</v>
      </c>
      <c r="AU121" s="5">
        <v>2.8879773704940668</v>
      </c>
      <c r="AV121" s="5">
        <v>2.9000754884030266</v>
      </c>
      <c r="AW121" s="4">
        <v>2.9120880402506821</v>
      </c>
      <c r="AX121" s="5">
        <v>2.9212548234841074</v>
      </c>
      <c r="AY121" s="5">
        <v>2.9303218526695067</v>
      </c>
      <c r="AZ121" s="5">
        <v>2.9392949480164772</v>
      </c>
      <c r="BA121" s="5">
        <v>2.9481794847432643</v>
      </c>
      <c r="BB121" s="4">
        <v>2.9569804339178658</v>
      </c>
      <c r="BC121" s="5">
        <v>2.9631520806617471</v>
      </c>
      <c r="BD121" s="5">
        <v>2.9692410407012773</v>
      </c>
      <c r="BE121" s="5">
        <v>2.9752521348743062</v>
      </c>
      <c r="BF121" s="5">
        <v>2.981189839763057</v>
      </c>
      <c r="BG121" s="4">
        <v>2.987058316953477</v>
      </c>
      <c r="BH121">
        <v>2.9903868117874848</v>
      </c>
      <c r="BI121">
        <v>2.9936470925297414</v>
      </c>
      <c r="BJ121">
        <v>2.9968430829133759</v>
      </c>
      <c r="BK121">
        <v>2.9999784476121216</v>
      </c>
      <c r="BL121">
        <v>3.0030566124808757</v>
      </c>
      <c r="BM121">
        <v>3.004269011266937</v>
      </c>
      <c r="BN121">
        <v>3.0054251604255855</v>
      </c>
      <c r="BO121">
        <v>3.0065282328351519</v>
      </c>
      <c r="BP121">
        <v>3.0075812064070711</v>
      </c>
      <c r="BQ121">
        <v>3.0085868782015326</v>
      </c>
      <c r="BR121">
        <v>3.0081245616942733</v>
      </c>
      <c r="BS121">
        <v>3.0076159723420606</v>
      </c>
      <c r="BT121">
        <v>3.0070636674263116</v>
      </c>
      <c r="BU121">
        <v>3.0064700574024075</v>
      </c>
      <c r="BV121">
        <v>3.0058374157931982</v>
      </c>
      <c r="BW121">
        <v>3.0041986299489434</v>
      </c>
      <c r="BX121">
        <v>3.0025225114056706</v>
      </c>
      <c r="BY121">
        <v>3.000811085679528</v>
      </c>
      <c r="BZ121">
        <v>2.9990662692515451</v>
      </c>
      <c r="CA121">
        <v>2.9972898764241105</v>
      </c>
      <c r="CB121">
        <v>2.9943894300643707</v>
      </c>
      <c r="CC121">
        <v>2.9914582746677354</v>
      </c>
      <c r="CD121">
        <v>2.9884980340467999</v>
      </c>
      <c r="CE121">
        <v>2.9855102505044666</v>
      </c>
      <c r="CF121">
        <v>2.9824963895994707</v>
      </c>
      <c r="CG121">
        <v>2.9784687680243329</v>
      </c>
      <c r="CH121">
        <v>2.9744159983907981</v>
      </c>
      <c r="CI121">
        <v>2.9703393529074091</v>
      </c>
      <c r="CJ121">
        <v>2.9662400449090645</v>
      </c>
      <c r="CK121">
        <v>2.9621192320249841</v>
      </c>
    </row>
    <row r="122" spans="1:89">
      <c r="A122" t="s">
        <v>114</v>
      </c>
      <c r="B122" s="4">
        <v>362.00000000000017</v>
      </c>
      <c r="C122" s="5">
        <v>367.87341968315104</v>
      </c>
      <c r="D122" s="5">
        <v>373.67893741969641</v>
      </c>
      <c r="E122" s="5">
        <v>379.42010952813797</v>
      </c>
      <c r="F122" s="5">
        <v>385.10017615211325</v>
      </c>
      <c r="G122" s="9">
        <v>390.72209885045311</v>
      </c>
      <c r="H122" s="5">
        <v>396.64824167161595</v>
      </c>
      <c r="I122" s="5">
        <v>402.50218705017602</v>
      </c>
      <c r="J122" s="5">
        <v>408.28788555573414</v>
      </c>
      <c r="K122" s="5">
        <v>414.00893183554462</v>
      </c>
      <c r="L122" s="4">
        <v>419.6686068032007</v>
      </c>
      <c r="M122" s="5">
        <v>425.99167125997616</v>
      </c>
      <c r="N122" s="5">
        <v>432.21014547306567</v>
      </c>
      <c r="O122" s="5">
        <v>438.33107769283782</v>
      </c>
      <c r="P122" s="5">
        <v>444.36079161789269</v>
      </c>
      <c r="Q122" s="9">
        <v>450.30498160406569</v>
      </c>
      <c r="R122" s="19">
        <f t="shared" si="2"/>
        <v>59.58288275361258</v>
      </c>
      <c r="S122" s="5">
        <v>456.99736152542829</v>
      </c>
      <c r="T122" s="5">
        <v>463.54883672437882</v>
      </c>
      <c r="U122" s="5">
        <v>469.97021976788614</v>
      </c>
      <c r="V122" s="5">
        <v>476.271111849622</v>
      </c>
      <c r="W122" s="4">
        <v>482.46007424859772</v>
      </c>
      <c r="X122" s="5">
        <v>489.39856983996259</v>
      </c>
      <c r="Y122" s="5">
        <v>496.1657783933631</v>
      </c>
      <c r="Z122" s="5">
        <v>502.77587466135918</v>
      </c>
      <c r="AA122" s="5">
        <v>509.24136096011722</v>
      </c>
      <c r="AB122" s="9">
        <v>515.57331508991979</v>
      </c>
      <c r="AC122" s="19">
        <f t="shared" si="3"/>
        <v>124.85121623946668</v>
      </c>
      <c r="AD122" s="5">
        <v>522.55590976949179</v>
      </c>
      <c r="AE122" s="5">
        <v>529.34528508180733</v>
      </c>
      <c r="AF122" s="5">
        <v>535.95815465994815</v>
      </c>
      <c r="AG122" s="5">
        <v>542.40920448306304</v>
      </c>
      <c r="AH122" s="4">
        <v>548.71140084162516</v>
      </c>
      <c r="AI122" s="5">
        <v>555.44670920650367</v>
      </c>
      <c r="AJ122" s="5">
        <v>561.97952925690277</v>
      </c>
      <c r="AK122" s="5">
        <v>568.32764026803852</v>
      </c>
      <c r="AL122" s="5">
        <v>574.50666095712438</v>
      </c>
      <c r="AM122" s="4">
        <v>580.53037742371441</v>
      </c>
      <c r="AN122" s="5">
        <v>586.66448796039299</v>
      </c>
      <c r="AO122" s="5">
        <v>592.59889384586097</v>
      </c>
      <c r="AP122" s="5">
        <v>598.35093516928634</v>
      </c>
      <c r="AQ122" s="5">
        <v>603.93589487058432</v>
      </c>
      <c r="AR122" s="4">
        <v>609.36730321269931</v>
      </c>
      <c r="AS122" s="5">
        <v>614.73408849299585</v>
      </c>
      <c r="AT122" s="5">
        <v>619.91424940756337</v>
      </c>
      <c r="AU122" s="5">
        <v>624.9235144312031</v>
      </c>
      <c r="AV122" s="5">
        <v>629.77582029847486</v>
      </c>
      <c r="AW122" s="4">
        <v>634.48356649886523</v>
      </c>
      <c r="AX122" s="5">
        <v>639.07904747347345</v>
      </c>
      <c r="AY122" s="5">
        <v>643.50655863191957</v>
      </c>
      <c r="AZ122" s="5">
        <v>647.77972937317566</v>
      </c>
      <c r="BA122" s="5">
        <v>651.91070794017992</v>
      </c>
      <c r="BB122" s="4">
        <v>655.91036197325695</v>
      </c>
      <c r="BC122" s="5">
        <v>659.73866810839252</v>
      </c>
      <c r="BD122" s="5">
        <v>663.41960692109672</v>
      </c>
      <c r="BE122" s="5">
        <v>666.96462994425156</v>
      </c>
      <c r="BF122" s="5">
        <v>670.38400757743852</v>
      </c>
      <c r="BG122" s="4">
        <v>673.68698074386248</v>
      </c>
      <c r="BH122">
        <v>676.8160064874628</v>
      </c>
      <c r="BI122">
        <v>679.82010493322798</v>
      </c>
      <c r="BJ122">
        <v>682.70850789534427</v>
      </c>
      <c r="BK122">
        <v>685.48954963686776</v>
      </c>
      <c r="BL122">
        <v>688.1707753670247</v>
      </c>
      <c r="BM122">
        <v>690.56981006009028</v>
      </c>
      <c r="BN122">
        <v>692.86561078013017</v>
      </c>
      <c r="BO122">
        <v>695.06534376891568</v>
      </c>
      <c r="BP122">
        <v>697.17552697799204</v>
      </c>
      <c r="BQ122">
        <v>699.20210292372292</v>
      </c>
      <c r="BR122">
        <v>700.9603125135103</v>
      </c>
      <c r="BS122">
        <v>702.63569816101653</v>
      </c>
      <c r="BT122">
        <v>704.2336134929368</v>
      </c>
      <c r="BU122">
        <v>705.75896556370105</v>
      </c>
      <c r="BV122">
        <v>707.2162610815343</v>
      </c>
      <c r="BW122">
        <v>708.29101652936868</v>
      </c>
      <c r="BX122">
        <v>709.29980471700469</v>
      </c>
      <c r="BY122">
        <v>710.24654032770252</v>
      </c>
      <c r="BZ122">
        <v>711.13484111392233</v>
      </c>
      <c r="CA122">
        <v>711.96805584478193</v>
      </c>
      <c r="CB122">
        <v>712.49957313737173</v>
      </c>
      <c r="CC122">
        <v>712.97987886551391</v>
      </c>
      <c r="CD122">
        <v>713.41173897574629</v>
      </c>
      <c r="CE122">
        <v>713.79773018982269</v>
      </c>
      <c r="CF122">
        <v>714.14025606312896</v>
      </c>
      <c r="CG122">
        <v>714.19677774603167</v>
      </c>
      <c r="CH122">
        <v>714.21393717208593</v>
      </c>
      <c r="CI122">
        <v>714.19364564011846</v>
      </c>
      <c r="CJ122">
        <v>714.13769773638239</v>
      </c>
      <c r="CK122">
        <v>714.04778017674789</v>
      </c>
    </row>
    <row r="123" spans="1:89">
      <c r="A123" t="s">
        <v>115</v>
      </c>
      <c r="B123" s="4">
        <v>1244.9999999999998</v>
      </c>
      <c r="C123" s="5">
        <v>1268.7574855396394</v>
      </c>
      <c r="D123" s="5">
        <v>1291.945970217123</v>
      </c>
      <c r="E123" s="5">
        <v>1314.6174111696128</v>
      </c>
      <c r="F123" s="5">
        <v>1336.8167704568675</v>
      </c>
      <c r="G123" s="9">
        <v>1358.5832006811977</v>
      </c>
      <c r="H123" s="5">
        <v>1381.2845472681377</v>
      </c>
      <c r="I123" s="5">
        <v>1403.489232912078</v>
      </c>
      <c r="J123" s="5">
        <v>1425.2391919496088</v>
      </c>
      <c r="K123" s="5">
        <v>1446.5711356793252</v>
      </c>
      <c r="L123" s="4">
        <v>1467.5173723036885</v>
      </c>
      <c r="M123" s="5">
        <v>1489.644326089568</v>
      </c>
      <c r="N123" s="5">
        <v>1511.2589297208237</v>
      </c>
      <c r="O123" s="5">
        <v>1532.4046368346033</v>
      </c>
      <c r="P123" s="5">
        <v>1553.1195721425261</v>
      </c>
      <c r="Q123" s="9">
        <v>1573.437351679288</v>
      </c>
      <c r="R123" s="19">
        <f t="shared" si="2"/>
        <v>214.85415099809029</v>
      </c>
      <c r="S123" s="5">
        <v>1595.0465767714406</v>
      </c>
      <c r="T123" s="5">
        <v>1616.1119311455852</v>
      </c>
      <c r="U123" s="5">
        <v>1636.6804747200715</v>
      </c>
      <c r="V123" s="5">
        <v>1656.7934919232637</v>
      </c>
      <c r="W123" s="4">
        <v>1676.4873779051757</v>
      </c>
      <c r="X123" s="5">
        <v>1696.870768647477</v>
      </c>
      <c r="Y123" s="5">
        <v>1716.715707156003</v>
      </c>
      <c r="Z123" s="5">
        <v>1736.0684207456477</v>
      </c>
      <c r="AA123" s="5">
        <v>1754.9695888196575</v>
      </c>
      <c r="AB123" s="9">
        <v>1773.4551734504569</v>
      </c>
      <c r="AC123" s="19">
        <f t="shared" si="3"/>
        <v>414.87197276925917</v>
      </c>
      <c r="AD123" s="5">
        <v>1791.8588362685748</v>
      </c>
      <c r="AE123" s="5">
        <v>1809.7856256479922</v>
      </c>
      <c r="AF123" s="5">
        <v>1827.2743932872604</v>
      </c>
      <c r="AG123" s="5">
        <v>1844.359604651213</v>
      </c>
      <c r="AH123" s="4">
        <v>1861.0719562855345</v>
      </c>
      <c r="AI123" s="5">
        <v>1877.0037939723247</v>
      </c>
      <c r="AJ123" s="5">
        <v>1892.5457840500962</v>
      </c>
      <c r="AK123" s="5">
        <v>1907.7270954834123</v>
      </c>
      <c r="AL123" s="5">
        <v>1922.5738940496085</v>
      </c>
      <c r="AM123" s="4">
        <v>1937.1097278651694</v>
      </c>
      <c r="AN123" s="5">
        <v>1950.7451732688842</v>
      </c>
      <c r="AO123" s="5">
        <v>1964.0739063709027</v>
      </c>
      <c r="AP123" s="5">
        <v>1977.1167228962652</v>
      </c>
      <c r="AQ123" s="5">
        <v>1989.8924883148959</v>
      </c>
      <c r="AR123" s="4">
        <v>2002.4183612921699</v>
      </c>
      <c r="AS123" s="5">
        <v>2013.9232084080593</v>
      </c>
      <c r="AT123" s="5">
        <v>2025.1861887466198</v>
      </c>
      <c r="AU123" s="5">
        <v>2036.2221818164032</v>
      </c>
      <c r="AV123" s="5">
        <v>2047.0448224636341</v>
      </c>
      <c r="AW123" s="4">
        <v>2057.6666307291935</v>
      </c>
      <c r="AX123" s="5">
        <v>2067.0326879094218</v>
      </c>
      <c r="AY123" s="5">
        <v>2076.2065301215503</v>
      </c>
      <c r="AZ123" s="5">
        <v>2085.1988883410299</v>
      </c>
      <c r="BA123" s="5">
        <v>2094.0196871043595</v>
      </c>
      <c r="BB123" s="4">
        <v>2102.6781201071776</v>
      </c>
      <c r="BC123" s="5">
        <v>2110.1041092941782</v>
      </c>
      <c r="BD123" s="5">
        <v>2117.3750263325146</v>
      </c>
      <c r="BE123" s="5">
        <v>2124.4987621962759</v>
      </c>
      <c r="BF123" s="5">
        <v>2131.4826732794295</v>
      </c>
      <c r="BG123" s="4">
        <v>2138.3336265822531</v>
      </c>
      <c r="BH123">
        <v>2143.7892727916669</v>
      </c>
      <c r="BI123">
        <v>2149.1183922224827</v>
      </c>
      <c r="BJ123">
        <v>2154.3268262530573</v>
      </c>
      <c r="BK123">
        <v>2159.4200614896349</v>
      </c>
      <c r="BL123">
        <v>2164.40325668062</v>
      </c>
      <c r="BM123">
        <v>2168.1329866037531</v>
      </c>
      <c r="BN123">
        <v>2171.7606510746891</v>
      </c>
      <c r="BO123">
        <v>2175.2904803551096</v>
      </c>
      <c r="BP123">
        <v>2178.7264760700127</v>
      </c>
      <c r="BQ123">
        <v>2182.0724266697798</v>
      </c>
      <c r="BR123">
        <v>2184.2190556443547</v>
      </c>
      <c r="BS123">
        <v>2186.2828593841477</v>
      </c>
      <c r="BT123">
        <v>2188.2668879485973</v>
      </c>
      <c r="BU123">
        <v>2190.1740455852164</v>
      </c>
      <c r="BV123">
        <v>2192.0070994753623</v>
      </c>
      <c r="BW123">
        <v>2192.7397846069307</v>
      </c>
      <c r="BX123">
        <v>2193.4042887564055</v>
      </c>
      <c r="BY123">
        <v>2194.0028206709007</v>
      </c>
      <c r="BZ123">
        <v>2194.5374959435781</v>
      </c>
      <c r="CA123">
        <v>2195.010341960427</v>
      </c>
      <c r="CB123">
        <v>2194.4774699940604</v>
      </c>
      <c r="CC123">
        <v>2193.8866968913121</v>
      </c>
      <c r="CD123">
        <v>2193.2396616849201</v>
      </c>
      <c r="CE123">
        <v>2192.5379421499438</v>
      </c>
      <c r="CF123">
        <v>2191.7830576977813</v>
      </c>
      <c r="CG123">
        <v>2190.1114568830817</v>
      </c>
      <c r="CH123">
        <v>2188.3895335116631</v>
      </c>
      <c r="CI123">
        <v>2186.6185143709786</v>
      </c>
      <c r="CJ123">
        <v>2184.799585557239</v>
      </c>
      <c r="CK123">
        <v>2182.9338941864808</v>
      </c>
    </row>
    <row r="124" spans="1:89">
      <c r="A124" t="s">
        <v>116</v>
      </c>
      <c r="B124" s="4" t="s">
        <v>5</v>
      </c>
      <c r="C124" s="5" t="s">
        <v>5</v>
      </c>
      <c r="D124" s="5" t="s">
        <v>5</v>
      </c>
      <c r="E124" s="5" t="s">
        <v>5</v>
      </c>
      <c r="F124" s="5" t="s">
        <v>5</v>
      </c>
      <c r="G124" s="9" t="s">
        <v>5</v>
      </c>
      <c r="H124" s="5" t="s">
        <v>5</v>
      </c>
      <c r="I124" s="5" t="s">
        <v>5</v>
      </c>
      <c r="J124" s="5" t="s">
        <v>5</v>
      </c>
      <c r="K124" s="5" t="s">
        <v>5</v>
      </c>
      <c r="L124" s="4" t="s">
        <v>5</v>
      </c>
      <c r="M124" s="5" t="s">
        <v>5</v>
      </c>
      <c r="N124" s="5" t="s">
        <v>5</v>
      </c>
      <c r="O124" s="5" t="s">
        <v>5</v>
      </c>
      <c r="P124" s="5" t="s">
        <v>5</v>
      </c>
      <c r="Q124" s="9" t="s">
        <v>5</v>
      </c>
      <c r="R124" s="19"/>
      <c r="S124" s="5" t="s">
        <v>5</v>
      </c>
      <c r="T124" s="5" t="s">
        <v>5</v>
      </c>
      <c r="U124" s="5" t="s">
        <v>5</v>
      </c>
      <c r="V124" s="5" t="s">
        <v>5</v>
      </c>
      <c r="W124" s="4" t="s">
        <v>5</v>
      </c>
      <c r="X124" s="5" t="s">
        <v>5</v>
      </c>
      <c r="Y124" s="5" t="s">
        <v>5</v>
      </c>
      <c r="Z124" s="5" t="s">
        <v>5</v>
      </c>
      <c r="AA124" s="5" t="s">
        <v>5</v>
      </c>
      <c r="AB124" s="9" t="s">
        <v>5</v>
      </c>
      <c r="AC124" s="19"/>
      <c r="AD124" s="5" t="s">
        <v>5</v>
      </c>
      <c r="AE124" s="5" t="s">
        <v>5</v>
      </c>
      <c r="AF124" s="5" t="s">
        <v>5</v>
      </c>
      <c r="AG124" s="5" t="s">
        <v>5</v>
      </c>
      <c r="AH124" s="4" t="s">
        <v>5</v>
      </c>
      <c r="AI124" s="5" t="s">
        <v>5</v>
      </c>
      <c r="AJ124" s="5" t="s">
        <v>5</v>
      </c>
      <c r="AK124" s="5" t="s">
        <v>5</v>
      </c>
      <c r="AL124" s="5" t="s">
        <v>5</v>
      </c>
      <c r="AM124" s="4" t="s">
        <v>5</v>
      </c>
      <c r="AN124" s="5" t="s">
        <v>5</v>
      </c>
      <c r="AO124" s="5" t="s">
        <v>5</v>
      </c>
      <c r="AP124" s="5" t="s">
        <v>5</v>
      </c>
      <c r="AQ124" s="5" t="s">
        <v>5</v>
      </c>
      <c r="AR124" s="4" t="s">
        <v>5</v>
      </c>
      <c r="AS124" s="5" t="s">
        <v>5</v>
      </c>
      <c r="AT124" s="5" t="s">
        <v>5</v>
      </c>
      <c r="AU124" s="5" t="s">
        <v>5</v>
      </c>
      <c r="AV124" s="5" t="s">
        <v>5</v>
      </c>
      <c r="AW124" s="4" t="s">
        <v>5</v>
      </c>
      <c r="AX124" s="5" t="s">
        <v>5</v>
      </c>
      <c r="AY124" s="5" t="s">
        <v>5</v>
      </c>
      <c r="AZ124" s="5" t="s">
        <v>5</v>
      </c>
      <c r="BA124" s="5" t="s">
        <v>5</v>
      </c>
      <c r="BB124" s="4" t="s">
        <v>5</v>
      </c>
      <c r="BC124" s="5" t="s">
        <v>5</v>
      </c>
      <c r="BD124" s="5" t="s">
        <v>5</v>
      </c>
      <c r="BE124" s="5" t="s">
        <v>5</v>
      </c>
      <c r="BF124" s="5" t="s">
        <v>5</v>
      </c>
      <c r="BG124" s="4" t="s">
        <v>5</v>
      </c>
      <c r="BH124" t="s">
        <v>5</v>
      </c>
      <c r="BI124" t="s">
        <v>5</v>
      </c>
      <c r="BJ124" t="s">
        <v>5</v>
      </c>
      <c r="BK124" t="s">
        <v>5</v>
      </c>
      <c r="BL124" t="s">
        <v>5</v>
      </c>
      <c r="BM124" t="s">
        <v>5</v>
      </c>
      <c r="BN124" t="s">
        <v>5</v>
      </c>
      <c r="BO124" t="s">
        <v>5</v>
      </c>
      <c r="BP124" t="s">
        <v>5</v>
      </c>
      <c r="BQ124" t="s">
        <v>5</v>
      </c>
      <c r="BR124" t="s">
        <v>5</v>
      </c>
      <c r="BS124" t="s">
        <v>5</v>
      </c>
      <c r="BT124" t="s">
        <v>5</v>
      </c>
      <c r="BU124" t="s">
        <v>5</v>
      </c>
      <c r="BV124" t="s">
        <v>5</v>
      </c>
      <c r="BW124" t="s">
        <v>5</v>
      </c>
      <c r="BX124" t="s">
        <v>5</v>
      </c>
      <c r="BY124" t="s">
        <v>5</v>
      </c>
      <c r="BZ124" t="s">
        <v>5</v>
      </c>
      <c r="CA124" t="s">
        <v>5</v>
      </c>
      <c r="CB124" t="s">
        <v>5</v>
      </c>
      <c r="CC124" t="s">
        <v>5</v>
      </c>
      <c r="CD124" t="s">
        <v>5</v>
      </c>
      <c r="CE124" t="s">
        <v>5</v>
      </c>
      <c r="CF124" t="s">
        <v>5</v>
      </c>
      <c r="CG124" t="s">
        <v>5</v>
      </c>
      <c r="CH124" t="s">
        <v>5</v>
      </c>
      <c r="CI124" t="s">
        <v>5</v>
      </c>
      <c r="CJ124" t="s">
        <v>5</v>
      </c>
      <c r="CK124" t="s">
        <v>5</v>
      </c>
    </row>
    <row r="125" spans="1:89">
      <c r="A125" t="s">
        <v>117</v>
      </c>
      <c r="B125" s="4" t="s">
        <v>5</v>
      </c>
      <c r="C125" s="5" t="s">
        <v>5</v>
      </c>
      <c r="D125" s="5" t="s">
        <v>5</v>
      </c>
      <c r="E125" s="5" t="s">
        <v>5</v>
      </c>
      <c r="F125" s="5" t="s">
        <v>5</v>
      </c>
      <c r="G125" s="9" t="s">
        <v>5</v>
      </c>
      <c r="H125" s="5" t="s">
        <v>5</v>
      </c>
      <c r="I125" s="5" t="s">
        <v>5</v>
      </c>
      <c r="J125" s="5" t="s">
        <v>5</v>
      </c>
      <c r="K125" s="5" t="s">
        <v>5</v>
      </c>
      <c r="L125" s="4" t="s">
        <v>5</v>
      </c>
      <c r="M125" s="5" t="s">
        <v>5</v>
      </c>
      <c r="N125" s="5" t="s">
        <v>5</v>
      </c>
      <c r="O125" s="5" t="s">
        <v>5</v>
      </c>
      <c r="P125" s="5" t="s">
        <v>5</v>
      </c>
      <c r="Q125" s="9" t="s">
        <v>5</v>
      </c>
      <c r="R125" s="19"/>
      <c r="S125" s="5" t="s">
        <v>5</v>
      </c>
      <c r="T125" s="5" t="s">
        <v>5</v>
      </c>
      <c r="U125" s="5" t="s">
        <v>5</v>
      </c>
      <c r="V125" s="5" t="s">
        <v>5</v>
      </c>
      <c r="W125" s="4" t="s">
        <v>5</v>
      </c>
      <c r="X125" s="5" t="s">
        <v>5</v>
      </c>
      <c r="Y125" s="5" t="s">
        <v>5</v>
      </c>
      <c r="Z125" s="5" t="s">
        <v>5</v>
      </c>
      <c r="AA125" s="5" t="s">
        <v>5</v>
      </c>
      <c r="AB125" s="9" t="s">
        <v>5</v>
      </c>
      <c r="AC125" s="19"/>
      <c r="AD125" s="5" t="s">
        <v>5</v>
      </c>
      <c r="AE125" s="5" t="s">
        <v>5</v>
      </c>
      <c r="AF125" s="5" t="s">
        <v>5</v>
      </c>
      <c r="AG125" s="5" t="s">
        <v>5</v>
      </c>
      <c r="AH125" s="4" t="s">
        <v>5</v>
      </c>
      <c r="AI125" s="5" t="s">
        <v>5</v>
      </c>
      <c r="AJ125" s="5" t="s">
        <v>5</v>
      </c>
      <c r="AK125" s="5" t="s">
        <v>5</v>
      </c>
      <c r="AL125" s="5" t="s">
        <v>5</v>
      </c>
      <c r="AM125" s="4" t="s">
        <v>5</v>
      </c>
      <c r="AN125" s="5" t="s">
        <v>5</v>
      </c>
      <c r="AO125" s="5" t="s">
        <v>5</v>
      </c>
      <c r="AP125" s="5" t="s">
        <v>5</v>
      </c>
      <c r="AQ125" s="5" t="s">
        <v>5</v>
      </c>
      <c r="AR125" s="4" t="s">
        <v>5</v>
      </c>
      <c r="AS125" s="5" t="s">
        <v>5</v>
      </c>
      <c r="AT125" s="5" t="s">
        <v>5</v>
      </c>
      <c r="AU125" s="5" t="s">
        <v>5</v>
      </c>
      <c r="AV125" s="5" t="s">
        <v>5</v>
      </c>
      <c r="AW125" s="4" t="s">
        <v>5</v>
      </c>
      <c r="AX125" s="5" t="s">
        <v>5</v>
      </c>
      <c r="AY125" s="5" t="s">
        <v>5</v>
      </c>
      <c r="AZ125" s="5" t="s">
        <v>5</v>
      </c>
      <c r="BA125" s="5" t="s">
        <v>5</v>
      </c>
      <c r="BB125" s="4" t="s">
        <v>5</v>
      </c>
      <c r="BC125" s="5" t="s">
        <v>5</v>
      </c>
      <c r="BD125" s="5" t="s">
        <v>5</v>
      </c>
      <c r="BE125" s="5" t="s">
        <v>5</v>
      </c>
      <c r="BF125" s="5" t="s">
        <v>5</v>
      </c>
      <c r="BG125" s="4" t="s">
        <v>5</v>
      </c>
      <c r="BH125" t="s">
        <v>5</v>
      </c>
      <c r="BI125" t="s">
        <v>5</v>
      </c>
      <c r="BJ125" t="s">
        <v>5</v>
      </c>
      <c r="BK125" t="s">
        <v>5</v>
      </c>
      <c r="BL125" t="s">
        <v>5</v>
      </c>
      <c r="BM125" t="s">
        <v>5</v>
      </c>
      <c r="BN125" t="s">
        <v>5</v>
      </c>
      <c r="BO125" t="s">
        <v>5</v>
      </c>
      <c r="BP125" t="s">
        <v>5</v>
      </c>
      <c r="BQ125" t="s">
        <v>5</v>
      </c>
      <c r="BR125" t="s">
        <v>5</v>
      </c>
      <c r="BS125" t="s">
        <v>5</v>
      </c>
      <c r="BT125" t="s">
        <v>5</v>
      </c>
      <c r="BU125" t="s">
        <v>5</v>
      </c>
      <c r="BV125" t="s">
        <v>5</v>
      </c>
      <c r="BW125" t="s">
        <v>5</v>
      </c>
      <c r="BX125" t="s">
        <v>5</v>
      </c>
      <c r="BY125" t="s">
        <v>5</v>
      </c>
      <c r="BZ125" t="s">
        <v>5</v>
      </c>
      <c r="CA125" t="s">
        <v>5</v>
      </c>
      <c r="CB125" t="s">
        <v>5</v>
      </c>
      <c r="CC125" t="s">
        <v>5</v>
      </c>
      <c r="CD125" t="s">
        <v>5</v>
      </c>
      <c r="CE125" t="s">
        <v>5</v>
      </c>
      <c r="CF125" t="s">
        <v>5</v>
      </c>
      <c r="CG125" t="s">
        <v>5</v>
      </c>
      <c r="CH125" t="s">
        <v>5</v>
      </c>
      <c r="CI125" t="s">
        <v>5</v>
      </c>
      <c r="CJ125" t="s">
        <v>5</v>
      </c>
      <c r="CK125" t="s">
        <v>5</v>
      </c>
    </row>
    <row r="126" spans="1:89">
      <c r="A126" t="s">
        <v>118</v>
      </c>
      <c r="B126" s="4" t="s">
        <v>5</v>
      </c>
      <c r="C126" s="5" t="s">
        <v>5</v>
      </c>
      <c r="D126" s="5" t="s">
        <v>5</v>
      </c>
      <c r="E126" s="5" t="s">
        <v>5</v>
      </c>
      <c r="F126" s="5" t="s">
        <v>5</v>
      </c>
      <c r="G126" s="9" t="s">
        <v>5</v>
      </c>
      <c r="H126" s="5" t="s">
        <v>5</v>
      </c>
      <c r="I126" s="5" t="s">
        <v>5</v>
      </c>
      <c r="J126" s="5" t="s">
        <v>5</v>
      </c>
      <c r="K126" s="5" t="s">
        <v>5</v>
      </c>
      <c r="L126" s="4" t="s">
        <v>5</v>
      </c>
      <c r="M126" s="5" t="s">
        <v>5</v>
      </c>
      <c r="N126" s="5" t="s">
        <v>5</v>
      </c>
      <c r="O126" s="5" t="s">
        <v>5</v>
      </c>
      <c r="P126" s="5" t="s">
        <v>5</v>
      </c>
      <c r="Q126" s="9" t="s">
        <v>5</v>
      </c>
      <c r="R126" s="19"/>
      <c r="S126" s="5" t="s">
        <v>5</v>
      </c>
      <c r="T126" s="5" t="s">
        <v>5</v>
      </c>
      <c r="U126" s="5" t="s">
        <v>5</v>
      </c>
      <c r="V126" s="5" t="s">
        <v>5</v>
      </c>
      <c r="W126" s="4" t="s">
        <v>5</v>
      </c>
      <c r="X126" s="5" t="s">
        <v>5</v>
      </c>
      <c r="Y126" s="5" t="s">
        <v>5</v>
      </c>
      <c r="Z126" s="5" t="s">
        <v>5</v>
      </c>
      <c r="AA126" s="5" t="s">
        <v>5</v>
      </c>
      <c r="AB126" s="9" t="s">
        <v>5</v>
      </c>
      <c r="AC126" s="19"/>
      <c r="AD126" s="5" t="s">
        <v>5</v>
      </c>
      <c r="AE126" s="5" t="s">
        <v>5</v>
      </c>
      <c r="AF126" s="5" t="s">
        <v>5</v>
      </c>
      <c r="AG126" s="5" t="s">
        <v>5</v>
      </c>
      <c r="AH126" s="4" t="s">
        <v>5</v>
      </c>
      <c r="AI126" s="5" t="s">
        <v>5</v>
      </c>
      <c r="AJ126" s="5" t="s">
        <v>5</v>
      </c>
      <c r="AK126" s="5" t="s">
        <v>5</v>
      </c>
      <c r="AL126" s="5" t="s">
        <v>5</v>
      </c>
      <c r="AM126" s="4" t="s">
        <v>5</v>
      </c>
      <c r="AN126" s="5" t="s">
        <v>5</v>
      </c>
      <c r="AO126" s="5" t="s">
        <v>5</v>
      </c>
      <c r="AP126" s="5" t="s">
        <v>5</v>
      </c>
      <c r="AQ126" s="5" t="s">
        <v>5</v>
      </c>
      <c r="AR126" s="4" t="s">
        <v>5</v>
      </c>
      <c r="AS126" s="5" t="s">
        <v>5</v>
      </c>
      <c r="AT126" s="5" t="s">
        <v>5</v>
      </c>
      <c r="AU126" s="5" t="s">
        <v>5</v>
      </c>
      <c r="AV126" s="5" t="s">
        <v>5</v>
      </c>
      <c r="AW126" s="4" t="s">
        <v>5</v>
      </c>
      <c r="AX126" s="5" t="s">
        <v>5</v>
      </c>
      <c r="AY126" s="5" t="s">
        <v>5</v>
      </c>
      <c r="AZ126" s="5" t="s">
        <v>5</v>
      </c>
      <c r="BA126" s="5" t="s">
        <v>5</v>
      </c>
      <c r="BB126" s="4" t="s">
        <v>5</v>
      </c>
      <c r="BC126" s="5" t="s">
        <v>5</v>
      </c>
      <c r="BD126" s="5" t="s">
        <v>5</v>
      </c>
      <c r="BE126" s="5" t="s">
        <v>5</v>
      </c>
      <c r="BF126" s="5" t="s">
        <v>5</v>
      </c>
      <c r="BG126" s="4" t="s">
        <v>5</v>
      </c>
      <c r="BH126" t="s">
        <v>5</v>
      </c>
      <c r="BI126" t="s">
        <v>5</v>
      </c>
      <c r="BJ126" t="s">
        <v>5</v>
      </c>
      <c r="BK126" t="s">
        <v>5</v>
      </c>
      <c r="BL126" t="s">
        <v>5</v>
      </c>
      <c r="BM126" t="s">
        <v>5</v>
      </c>
      <c r="BN126" t="s">
        <v>5</v>
      </c>
      <c r="BO126" t="s">
        <v>5</v>
      </c>
      <c r="BP126" t="s">
        <v>5</v>
      </c>
      <c r="BQ126" t="s">
        <v>5</v>
      </c>
      <c r="BR126" t="s">
        <v>5</v>
      </c>
      <c r="BS126" t="s">
        <v>5</v>
      </c>
      <c r="BT126" t="s">
        <v>5</v>
      </c>
      <c r="BU126" t="s">
        <v>5</v>
      </c>
      <c r="BV126" t="s">
        <v>5</v>
      </c>
      <c r="BW126" t="s">
        <v>5</v>
      </c>
      <c r="BX126" t="s">
        <v>5</v>
      </c>
      <c r="BY126" t="s">
        <v>5</v>
      </c>
      <c r="BZ126" t="s">
        <v>5</v>
      </c>
      <c r="CA126" t="s">
        <v>5</v>
      </c>
      <c r="CB126" t="s">
        <v>5</v>
      </c>
      <c r="CC126" t="s">
        <v>5</v>
      </c>
      <c r="CD126" t="s">
        <v>5</v>
      </c>
      <c r="CE126" t="s">
        <v>5</v>
      </c>
      <c r="CF126" t="s">
        <v>5</v>
      </c>
      <c r="CG126" t="s">
        <v>5</v>
      </c>
      <c r="CH126" t="s">
        <v>5</v>
      </c>
      <c r="CI126" t="s">
        <v>5</v>
      </c>
      <c r="CJ126" t="s">
        <v>5</v>
      </c>
      <c r="CK126" t="s">
        <v>5</v>
      </c>
    </row>
    <row r="127" spans="1:89">
      <c r="A127" t="s">
        <v>119</v>
      </c>
      <c r="B127" s="4">
        <v>214.99999999999974</v>
      </c>
      <c r="C127" s="5">
        <v>216.1352770385121</v>
      </c>
      <c r="D127" s="5">
        <v>217.26647313783042</v>
      </c>
      <c r="E127" s="5">
        <v>218.39365879165851</v>
      </c>
      <c r="F127" s="5">
        <v>219.51690229758401</v>
      </c>
      <c r="G127" s="9">
        <v>220.63626985205596</v>
      </c>
      <c r="H127" s="5">
        <v>221.29936505916172</v>
      </c>
      <c r="I127" s="5">
        <v>221.96136956197515</v>
      </c>
      <c r="J127" s="5">
        <v>222.62229097039335</v>
      </c>
      <c r="K127" s="5">
        <v>223.28213679993831</v>
      </c>
      <c r="L127" s="4">
        <v>223.94091447341643</v>
      </c>
      <c r="M127" s="5">
        <v>224.77928601509012</v>
      </c>
      <c r="N127" s="5">
        <v>225.61432000693605</v>
      </c>
      <c r="O127" s="5">
        <v>226.44607700986253</v>
      </c>
      <c r="P127" s="5">
        <v>227.2746158259516</v>
      </c>
      <c r="Q127" s="9">
        <v>228.09999356538574</v>
      </c>
      <c r="R127" s="19">
        <f t="shared" si="2"/>
        <v>7.4637237133297845</v>
      </c>
      <c r="S127" s="5">
        <v>229.20816325677757</v>
      </c>
      <c r="T127" s="5">
        <v>230.30307848913412</v>
      </c>
      <c r="U127" s="5">
        <v>231.38520599775404</v>
      </c>
      <c r="V127" s="5">
        <v>232.45498923230772</v>
      </c>
      <c r="W127" s="4">
        <v>233.51284984199873</v>
      </c>
      <c r="X127" s="5">
        <v>234.81402686203037</v>
      </c>
      <c r="Y127" s="5">
        <v>236.08675197625809</v>
      </c>
      <c r="Z127" s="5">
        <v>237.3323945581993</v>
      </c>
      <c r="AA127" s="5">
        <v>238.55223266479734</v>
      </c>
      <c r="AB127" s="9">
        <v>239.74746080589418</v>
      </c>
      <c r="AC127" s="19">
        <f t="shared" si="3"/>
        <v>19.111190953838218</v>
      </c>
      <c r="AD127" s="5">
        <v>241.03816897539389</v>
      </c>
      <c r="AE127" s="5">
        <v>242.28765463911162</v>
      </c>
      <c r="AF127" s="5">
        <v>243.49818784351609</v>
      </c>
      <c r="AG127" s="5">
        <v>244.67186649805404</v>
      </c>
      <c r="AH127" s="4">
        <v>245.81063302812083</v>
      </c>
      <c r="AI127" s="5">
        <v>246.99637210223025</v>
      </c>
      <c r="AJ127" s="5">
        <v>248.13172574264371</v>
      </c>
      <c r="AK127" s="5">
        <v>249.21967457979051</v>
      </c>
      <c r="AL127" s="5">
        <v>250.26295689798204</v>
      </c>
      <c r="AM127" s="4">
        <v>251.2640937572715</v>
      </c>
      <c r="AN127" s="5">
        <v>252.273812315784</v>
      </c>
      <c r="AO127" s="5">
        <v>253.22961286877705</v>
      </c>
      <c r="AP127" s="5">
        <v>254.13476550856305</v>
      </c>
      <c r="AQ127" s="5">
        <v>254.99226808453855</v>
      </c>
      <c r="AR127" s="4">
        <v>255.80487506898677</v>
      </c>
      <c r="AS127" s="5">
        <v>256.59472469823618</v>
      </c>
      <c r="AT127" s="5">
        <v>257.33281249247329</v>
      </c>
      <c r="AU127" s="5">
        <v>258.02223286279883</v>
      </c>
      <c r="AV127" s="5">
        <v>258.66582666990394</v>
      </c>
      <c r="AW127" s="4">
        <v>259.26620765652092</v>
      </c>
      <c r="AX127" s="5">
        <v>259.82574362811454</v>
      </c>
      <c r="AY127" s="5">
        <v>260.33983898581113</v>
      </c>
      <c r="AZ127" s="5">
        <v>260.81108248371919</v>
      </c>
      <c r="BA127" s="5">
        <v>261.24186110677823</v>
      </c>
      <c r="BB127" s="4">
        <v>261.63438006246776</v>
      </c>
      <c r="BC127" s="5">
        <v>261.95384104549976</v>
      </c>
      <c r="BD127" s="5">
        <v>262.23530188972671</v>
      </c>
      <c r="BE127" s="5">
        <v>262.4807672606193</v>
      </c>
      <c r="BF127" s="5">
        <v>262.69209698084228</v>
      </c>
      <c r="BG127" s="4">
        <v>262.87101933252023</v>
      </c>
      <c r="BH127">
        <v>262.98744421119477</v>
      </c>
      <c r="BI127">
        <v>263.07282807252227</v>
      </c>
      <c r="BJ127">
        <v>263.12867345839777</v>
      </c>
      <c r="BK127">
        <v>263.15638313482134</v>
      </c>
      <c r="BL127">
        <v>263.15726851043195</v>
      </c>
      <c r="BM127">
        <v>263.10066114973341</v>
      </c>
      <c r="BN127">
        <v>263.01877154550397</v>
      </c>
      <c r="BO127">
        <v>262.91271747226261</v>
      </c>
      <c r="BP127">
        <v>262.7835486646415</v>
      </c>
      <c r="BQ127">
        <v>262.63225207666312</v>
      </c>
      <c r="BR127">
        <v>262.43985057061866</v>
      </c>
      <c r="BS127">
        <v>262.22692574614427</v>
      </c>
      <c r="BT127">
        <v>261.99430592557349</v>
      </c>
      <c r="BU127">
        <v>261.74277321445527</v>
      </c>
      <c r="BV127">
        <v>261.47306677265107</v>
      </c>
      <c r="BW127">
        <v>261.16523082056534</v>
      </c>
      <c r="BX127">
        <v>260.84072685803164</v>
      </c>
      <c r="BY127">
        <v>260.5001646794608</v>
      </c>
      <c r="BZ127">
        <v>260.14412299743276</v>
      </c>
      <c r="CA127">
        <v>259.7731514495801</v>
      </c>
      <c r="CB127">
        <v>259.35486828526928</v>
      </c>
      <c r="CC127">
        <v>258.92311643196751</v>
      </c>
      <c r="CD127">
        <v>258.47833162108805</v>
      </c>
      <c r="CE127">
        <v>258.02092957523985</v>
      </c>
      <c r="CF127">
        <v>257.55130716979124</v>
      </c>
      <c r="CG127">
        <v>257.0258569165261</v>
      </c>
      <c r="CH127">
        <v>256.48960498288221</v>
      </c>
      <c r="CI127">
        <v>255.94284792654614</v>
      </c>
      <c r="CJ127">
        <v>255.38587028455237</v>
      </c>
      <c r="CK127">
        <v>254.81894518633092</v>
      </c>
    </row>
    <row r="128" spans="1:89">
      <c r="A128" t="s">
        <v>120</v>
      </c>
      <c r="B128" s="4">
        <v>293.99999999999994</v>
      </c>
      <c r="C128" s="5">
        <v>299.34162130792237</v>
      </c>
      <c r="D128" s="5">
        <v>304.55921272514553</v>
      </c>
      <c r="E128" s="5">
        <v>309.6643332417031</v>
      </c>
      <c r="F128" s="5">
        <v>314.6669460126156</v>
      </c>
      <c r="G128" s="9">
        <v>319.57569498376466</v>
      </c>
      <c r="H128" s="5">
        <v>324.7007049486204</v>
      </c>
      <c r="I128" s="5">
        <v>329.72162192167372</v>
      </c>
      <c r="J128" s="5">
        <v>334.64726041843801</v>
      </c>
      <c r="K128" s="5">
        <v>339.48531808403089</v>
      </c>
      <c r="L128" s="4">
        <v>344.24255395515405</v>
      </c>
      <c r="M128" s="5">
        <v>349.03512474735828</v>
      </c>
      <c r="N128" s="5">
        <v>353.74164566146425</v>
      </c>
      <c r="O128" s="5">
        <v>358.36871783884862</v>
      </c>
      <c r="P128" s="5">
        <v>362.92218110898813</v>
      </c>
      <c r="Q128" s="9">
        <v>367.40722482400798</v>
      </c>
      <c r="R128" s="19">
        <f t="shared" si="2"/>
        <v>47.83152984024332</v>
      </c>
      <c r="S128" s="5">
        <v>371.80237922401852</v>
      </c>
      <c r="T128" s="5">
        <v>376.12471089538303</v>
      </c>
      <c r="U128" s="5">
        <v>380.37937832045486</v>
      </c>
      <c r="V128" s="5">
        <v>384.57099401862848</v>
      </c>
      <c r="W128" s="4">
        <v>388.70369743588975</v>
      </c>
      <c r="X128" s="5">
        <v>392.63504957472844</v>
      </c>
      <c r="Y128" s="5">
        <v>396.50306598205805</v>
      </c>
      <c r="Z128" s="5">
        <v>400.31197589701515</v>
      </c>
      <c r="AA128" s="5">
        <v>404.0655940636135</v>
      </c>
      <c r="AB128" s="9">
        <v>407.76737181247955</v>
      </c>
      <c r="AC128" s="19">
        <f t="shared" si="3"/>
        <v>88.19167682871489</v>
      </c>
      <c r="AD128" s="5">
        <v>411.22519548799301</v>
      </c>
      <c r="AE128" s="5">
        <v>414.62847697000029</v>
      </c>
      <c r="AF128" s="5">
        <v>417.98063893263367</v>
      </c>
      <c r="AG128" s="5">
        <v>421.28479439031719</v>
      </c>
      <c r="AH128" s="4">
        <v>424.54378183393317</v>
      </c>
      <c r="AI128" s="5">
        <v>427.61124271149987</v>
      </c>
      <c r="AJ128" s="5">
        <v>430.63158241964908</v>
      </c>
      <c r="AK128" s="5">
        <v>433.60758671353557</v>
      </c>
      <c r="AL128" s="5">
        <v>436.54180706882295</v>
      </c>
      <c r="AM128" s="4">
        <v>439.43658534709562</v>
      </c>
      <c r="AN128" s="5">
        <v>442.18468567430614</v>
      </c>
      <c r="AO128" s="5">
        <v>444.89067053739745</v>
      </c>
      <c r="AP128" s="5">
        <v>447.55692806277636</v>
      </c>
      <c r="AQ128" s="5">
        <v>450.18565633203377</v>
      </c>
      <c r="AR128" s="4">
        <v>452.77888227675146</v>
      </c>
      <c r="AS128" s="5">
        <v>455.1615814655583</v>
      </c>
      <c r="AT128" s="5">
        <v>457.50480013558962</v>
      </c>
      <c r="AU128" s="5">
        <v>459.81073256951947</v>
      </c>
      <c r="AV128" s="5">
        <v>462.08140553891985</v>
      </c>
      <c r="AW128" s="4">
        <v>464.31869423974888</v>
      </c>
      <c r="AX128" s="5">
        <v>466.33237898130608</v>
      </c>
      <c r="AY128" s="5">
        <v>468.30793322641296</v>
      </c>
      <c r="AZ128" s="5">
        <v>470.24745830015837</v>
      </c>
      <c r="BA128" s="5">
        <v>472.15289986736627</v>
      </c>
      <c r="BB128" s="4">
        <v>474.02606227306433</v>
      </c>
      <c r="BC128" s="5">
        <v>475.65184857846697</v>
      </c>
      <c r="BD128" s="5">
        <v>477.24122413543051</v>
      </c>
      <c r="BE128" s="5">
        <v>478.79616387202663</v>
      </c>
      <c r="BF128" s="5">
        <v>480.3185013919587</v>
      </c>
      <c r="BG128" s="4">
        <v>481.80994153812389</v>
      </c>
      <c r="BH128">
        <v>483.06143727665602</v>
      </c>
      <c r="BI128">
        <v>484.27853959347846</v>
      </c>
      <c r="BJ128">
        <v>485.46307619867986</v>
      </c>
      <c r="BK128">
        <v>486.61674859181778</v>
      </c>
      <c r="BL128">
        <v>487.74114288250877</v>
      </c>
      <c r="BM128">
        <v>488.71693031700897</v>
      </c>
      <c r="BN128">
        <v>489.64791440479121</v>
      </c>
      <c r="BO128">
        <v>490.53680048248378</v>
      </c>
      <c r="BP128">
        <v>491.386085014527</v>
      </c>
      <c r="BQ128">
        <v>492.19807555987762</v>
      </c>
      <c r="BR128">
        <v>492.76735697636798</v>
      </c>
      <c r="BS128">
        <v>493.29160689254223</v>
      </c>
      <c r="BT128">
        <v>493.77359720866895</v>
      </c>
      <c r="BU128">
        <v>494.21588434854306</v>
      </c>
      <c r="BV128">
        <v>494.62082996230168</v>
      </c>
      <c r="BW128">
        <v>494.70956811762937</v>
      </c>
      <c r="BX128">
        <v>494.76279499810585</v>
      </c>
      <c r="BY128">
        <v>494.78248835172434</v>
      </c>
      <c r="BZ128">
        <v>494.77048794063597</v>
      </c>
      <c r="CA128">
        <v>494.72850744893356</v>
      </c>
      <c r="CB128">
        <v>494.38289656196173</v>
      </c>
      <c r="CC128">
        <v>494.01486341323499</v>
      </c>
      <c r="CD128">
        <v>493.62539178208192</v>
      </c>
      <c r="CE128">
        <v>493.21541117529284</v>
      </c>
      <c r="CF128">
        <v>492.78580054610751</v>
      </c>
      <c r="CG128">
        <v>492.14159876737381</v>
      </c>
      <c r="CH128">
        <v>491.48356148846193</v>
      </c>
      <c r="CI128">
        <v>490.81213697679027</v>
      </c>
      <c r="CJ128">
        <v>490.12775475949633</v>
      </c>
      <c r="CK128">
        <v>489.43082660171069</v>
      </c>
    </row>
    <row r="129" spans="1:89">
      <c r="A129" t="s">
        <v>121</v>
      </c>
      <c r="B129" s="4">
        <v>3986.0000000000005</v>
      </c>
      <c r="C129" s="5">
        <v>4012.2506662340429</v>
      </c>
      <c r="D129" s="5">
        <v>4037.8778321026011</v>
      </c>
      <c r="E129" s="5">
        <v>4062.9229910709842</v>
      </c>
      <c r="F129" s="5">
        <v>4087.4238786702122</v>
      </c>
      <c r="G129" s="9">
        <v>4111.4148974317186</v>
      </c>
      <c r="H129" s="5">
        <v>4133.167254742687</v>
      </c>
      <c r="I129" s="5">
        <v>4154.3568841439546</v>
      </c>
      <c r="J129" s="5">
        <v>4175.0195619682663</v>
      </c>
      <c r="K129" s="5">
        <v>4195.188010760412</v>
      </c>
      <c r="L129" s="4">
        <v>4214.8922246558841</v>
      </c>
      <c r="M129" s="5">
        <v>4232.4720538601468</v>
      </c>
      <c r="N129" s="5">
        <v>4249.5210181048815</v>
      </c>
      <c r="O129" s="5">
        <v>4266.0719938362017</v>
      </c>
      <c r="P129" s="5">
        <v>4282.1551585563411</v>
      </c>
      <c r="Q129" s="9">
        <v>4297.7982673404686</v>
      </c>
      <c r="R129" s="19">
        <f t="shared" si="2"/>
        <v>186.38336990874996</v>
      </c>
      <c r="S129" s="5">
        <v>4310.461553289012</v>
      </c>
      <c r="T129" s="5">
        <v>4322.6158998665605</v>
      </c>
      <c r="U129" s="5">
        <v>4334.2919214217436</v>
      </c>
      <c r="V129" s="5">
        <v>4345.5178172138176</v>
      </c>
      <c r="W129" s="4">
        <v>4356.3196094039531</v>
      </c>
      <c r="X129" s="5">
        <v>4364.5475246057013</v>
      </c>
      <c r="Y129" s="5">
        <v>4372.1890697541394</v>
      </c>
      <c r="Z129" s="5">
        <v>4379.2814618092389</v>
      </c>
      <c r="AA129" s="5">
        <v>4385.8588428444309</v>
      </c>
      <c r="AB129" s="9">
        <v>4391.9525972249057</v>
      </c>
      <c r="AC129" s="19">
        <f t="shared" si="3"/>
        <v>280.53769979318713</v>
      </c>
      <c r="AD129" s="5">
        <v>4394.7722527295018</v>
      </c>
      <c r="AE129" s="5">
        <v>4397.034860000047</v>
      </c>
      <c r="AF129" s="5">
        <v>4398.7746897503885</v>
      </c>
      <c r="AG129" s="5">
        <v>4400.0232730628495</v>
      </c>
      <c r="AH129" s="4">
        <v>4400.8096749453052</v>
      </c>
      <c r="AI129" s="5">
        <v>4399.3035588126122</v>
      </c>
      <c r="AJ129" s="5">
        <v>4397.2158143555571</v>
      </c>
      <c r="AK129" s="5">
        <v>4394.5836475933465</v>
      </c>
      <c r="AL129" s="5">
        <v>4391.4411882243394</v>
      </c>
      <c r="AM129" s="4">
        <v>4387.8198063829732</v>
      </c>
      <c r="AN129" s="5">
        <v>4381.9380938233744</v>
      </c>
      <c r="AO129" s="5">
        <v>4375.5964235983929</v>
      </c>
      <c r="AP129" s="5">
        <v>4368.8215314384915</v>
      </c>
      <c r="AQ129" s="5">
        <v>4361.6381434440591</v>
      </c>
      <c r="AR129" s="4">
        <v>4354.0691640826981</v>
      </c>
      <c r="AS129" s="5">
        <v>4344.6660744498604</v>
      </c>
      <c r="AT129" s="5">
        <v>4334.9574085735831</v>
      </c>
      <c r="AU129" s="5">
        <v>4324.9574505852561</v>
      </c>
      <c r="AV129" s="5">
        <v>4314.6796052707014</v>
      </c>
      <c r="AW129" s="4">
        <v>4304.1364655377392</v>
      </c>
      <c r="AX129" s="5">
        <v>4291.2443299623646</v>
      </c>
      <c r="AY129" s="5">
        <v>4278.1678760508594</v>
      </c>
      <c r="AZ129" s="5">
        <v>4264.9126506553839</v>
      </c>
      <c r="BA129" s="5">
        <v>4251.4839562380894</v>
      </c>
      <c r="BB129" s="4">
        <v>4237.8868642364459</v>
      </c>
      <c r="BC129" s="5">
        <v>4222.7081980000648</v>
      </c>
      <c r="BD129" s="5">
        <v>4207.3998351646278</v>
      </c>
      <c r="BE129" s="5">
        <v>4191.9641112772961</v>
      </c>
      <c r="BF129" s="5">
        <v>4176.403283865031</v>
      </c>
      <c r="BG129" s="4">
        <v>4160.7195354815021</v>
      </c>
      <c r="BH129">
        <v>4143.6674704427942</v>
      </c>
      <c r="BI129">
        <v>4126.4976924016437</v>
      </c>
      <c r="BJ129">
        <v>4109.2116895744412</v>
      </c>
      <c r="BK129">
        <v>4091.8109037790214</v>
      </c>
      <c r="BL129">
        <v>4074.2967319123541</v>
      </c>
      <c r="BM129">
        <v>4055.9586069785091</v>
      </c>
      <c r="BN129">
        <v>4037.5014819986504</v>
      </c>
      <c r="BO129">
        <v>4018.9267481690144</v>
      </c>
      <c r="BP129">
        <v>4000.2357517112114</v>
      </c>
      <c r="BQ129">
        <v>3981.4297952558745</v>
      </c>
      <c r="BR129">
        <v>3961.9512749095711</v>
      </c>
      <c r="BS129">
        <v>3942.3512168248485</v>
      </c>
      <c r="BT129">
        <v>3922.6310294251107</v>
      </c>
      <c r="BU129">
        <v>3902.7920734045956</v>
      </c>
      <c r="BV129">
        <v>3882.8356632087716</v>
      </c>
      <c r="BW129">
        <v>3862.5049571711302</v>
      </c>
      <c r="BX129">
        <v>3842.0548599422636</v>
      </c>
      <c r="BY129">
        <v>3821.4866862484296</v>
      </c>
      <c r="BZ129">
        <v>3800.8017047096637</v>
      </c>
      <c r="CA129">
        <v>3780.0011392351635</v>
      </c>
      <c r="CB129">
        <v>3759.0884776327935</v>
      </c>
      <c r="CC129">
        <v>3738.0622381594144</v>
      </c>
      <c r="CD129">
        <v>3716.9235396067165</v>
      </c>
      <c r="CE129">
        <v>3695.6734603149544</v>
      </c>
      <c r="CF129">
        <v>3674.3130393155798</v>
      </c>
      <c r="CG129">
        <v>3652.9791625317325</v>
      </c>
      <c r="CH129">
        <v>3631.5386941310267</v>
      </c>
      <c r="CI129">
        <v>3609.9925137504042</v>
      </c>
      <c r="CJ129">
        <v>3588.3414676537732</v>
      </c>
      <c r="CK129">
        <v>3566.5863695697021</v>
      </c>
    </row>
    <row r="130" spans="1:89">
      <c r="A130" t="s">
        <v>122</v>
      </c>
      <c r="B130" s="4">
        <v>3386.0000000000036</v>
      </c>
      <c r="C130" s="5">
        <v>3417.736800980068</v>
      </c>
      <c r="D130" s="5">
        <v>3448.9936675356917</v>
      </c>
      <c r="E130" s="5">
        <v>3479.8031823870911</v>
      </c>
      <c r="F130" s="5">
        <v>3510.1946666059252</v>
      </c>
      <c r="G130" s="9">
        <v>3540.1945883689305</v>
      </c>
      <c r="H130" s="5">
        <v>3569.8758053561305</v>
      </c>
      <c r="I130" s="5">
        <v>3599.0287407376609</v>
      </c>
      <c r="J130" s="5">
        <v>3627.6919774069929</v>
      </c>
      <c r="K130" s="5">
        <v>3655.9001060626933</v>
      </c>
      <c r="L130" s="4">
        <v>3683.6842376027971</v>
      </c>
      <c r="M130" s="5">
        <v>3709.278739115528</v>
      </c>
      <c r="N130" s="5">
        <v>3734.4462044503694</v>
      </c>
      <c r="O130" s="5">
        <v>3759.2154940712435</v>
      </c>
      <c r="P130" s="5">
        <v>3783.6127374373477</v>
      </c>
      <c r="Q130" s="9">
        <v>3807.661653006543</v>
      </c>
      <c r="R130" s="19">
        <f t="shared" si="2"/>
        <v>267.46706463761257</v>
      </c>
      <c r="S130" s="5">
        <v>3829.443917300141</v>
      </c>
      <c r="T130" s="5">
        <v>3850.8697266140771</v>
      </c>
      <c r="U130" s="5">
        <v>3871.9617937024086</v>
      </c>
      <c r="V130" s="5">
        <v>3892.7408397202666</v>
      </c>
      <c r="W130" s="4">
        <v>3913.2258098957323</v>
      </c>
      <c r="X130" s="5">
        <v>3931.3537689130226</v>
      </c>
      <c r="Y130" s="5">
        <v>3949.1836899598798</v>
      </c>
      <c r="Z130" s="5">
        <v>3966.7335326918133</v>
      </c>
      <c r="AA130" s="5">
        <v>3984.0197961216695</v>
      </c>
      <c r="AB130" s="9">
        <v>4001.0576649286181</v>
      </c>
      <c r="AC130" s="19">
        <f t="shared" si="3"/>
        <v>460.86307655968767</v>
      </c>
      <c r="AD130" s="5">
        <v>4015.5739364602018</v>
      </c>
      <c r="AE130" s="5">
        <v>4029.8341260721422</v>
      </c>
      <c r="AF130" s="5">
        <v>4043.8530222785002</v>
      </c>
      <c r="AG130" s="5">
        <v>4057.644288302833</v>
      </c>
      <c r="AH130" s="4">
        <v>4071.2205672392292</v>
      </c>
      <c r="AI130" s="5">
        <v>4082.0783021109987</v>
      </c>
      <c r="AJ130" s="5">
        <v>4092.7230420675355</v>
      </c>
      <c r="AK130" s="5">
        <v>4103.1663787391208</v>
      </c>
      <c r="AL130" s="5">
        <v>4113.4190921930513</v>
      </c>
      <c r="AM130" s="4">
        <v>4123.4912205764467</v>
      </c>
      <c r="AN130" s="5">
        <v>4130.5675097302728</v>
      </c>
      <c r="AO130" s="5">
        <v>4137.4607385731333</v>
      </c>
      <c r="AP130" s="5">
        <v>4144.18035089563</v>
      </c>
      <c r="AQ130" s="5">
        <v>4150.7351797192123</v>
      </c>
      <c r="AR130" s="4">
        <v>4157.1334956636583</v>
      </c>
      <c r="AS130" s="5">
        <v>4161.2226770268844</v>
      </c>
      <c r="AT130" s="5">
        <v>4165.0735178824289</v>
      </c>
      <c r="AU130" s="5">
        <v>4168.700099521684</v>
      </c>
      <c r="AV130" s="5">
        <v>4172.1154860692886</v>
      </c>
      <c r="AW130" s="4">
        <v>4175.3318141849468</v>
      </c>
      <c r="AX130" s="5">
        <v>4176.5318380358522</v>
      </c>
      <c r="AY130" s="5">
        <v>4177.4884309013814</v>
      </c>
      <c r="AZ130" s="5">
        <v>4178.2166875348903</v>
      </c>
      <c r="BA130" s="5">
        <v>4178.7305815607642</v>
      </c>
      <c r="BB130" s="4">
        <v>4179.0430667729142</v>
      </c>
      <c r="BC130" s="5">
        <v>4177.2090921328863</v>
      </c>
      <c r="BD130" s="5">
        <v>4175.1746278826122</v>
      </c>
      <c r="BE130" s="5">
        <v>4172.9515134336998</v>
      </c>
      <c r="BF130" s="5">
        <v>4170.5507671540481</v>
      </c>
      <c r="BG130" s="4">
        <v>4167.9826554866149</v>
      </c>
      <c r="BH130">
        <v>4163.3257449998773</v>
      </c>
      <c r="BI130">
        <v>4158.5177919023272</v>
      </c>
      <c r="BJ130">
        <v>4153.5668098702026</v>
      </c>
      <c r="BK130">
        <v>4148.4803207186351</v>
      </c>
      <c r="BL130">
        <v>4143.2653910363406</v>
      </c>
      <c r="BM130">
        <v>4136.1901538277843</v>
      </c>
      <c r="BN130">
        <v>4128.993666317092</v>
      </c>
      <c r="BO130">
        <v>4121.6817942228272</v>
      </c>
      <c r="BP130">
        <v>4114.2600775974051</v>
      </c>
      <c r="BQ130">
        <v>4106.7337527629461</v>
      </c>
      <c r="BR130">
        <v>4097.7470499228166</v>
      </c>
      <c r="BS130">
        <v>4088.659067913859</v>
      </c>
      <c r="BT130">
        <v>4079.4743542414071</v>
      </c>
      <c r="BU130">
        <v>4070.1972229693101</v>
      </c>
      <c r="BV130">
        <v>4060.8317692399846</v>
      </c>
      <c r="BW130">
        <v>4050.80459486364</v>
      </c>
      <c r="BX130">
        <v>4040.6947051380221</v>
      </c>
      <c r="BY130">
        <v>4030.5055993916799</v>
      </c>
      <c r="BZ130">
        <v>4020.2406094147914</v>
      </c>
      <c r="CA130">
        <v>4009.9029091465509</v>
      </c>
      <c r="CB130">
        <v>3999.0470923538096</v>
      </c>
      <c r="CC130">
        <v>3988.1233680036758</v>
      </c>
      <c r="CD130">
        <v>3977.134438649708</v>
      </c>
      <c r="CE130">
        <v>3966.0828860365391</v>
      </c>
      <c r="CF130">
        <v>3954.9711775984729</v>
      </c>
      <c r="CG130">
        <v>3943.2876978295558</v>
      </c>
      <c r="CH130">
        <v>3931.5476361538672</v>
      </c>
      <c r="CI130">
        <v>3919.7530699149047</v>
      </c>
      <c r="CJ130">
        <v>3907.9059903520874</v>
      </c>
      <c r="CK130">
        <v>3896.0083068806812</v>
      </c>
    </row>
    <row r="131" spans="1:89">
      <c r="A131" t="s">
        <v>123</v>
      </c>
      <c r="B131" s="4">
        <v>322.99999999999994</v>
      </c>
      <c r="C131" s="5">
        <v>328.5245441693454</v>
      </c>
      <c r="D131" s="5">
        <v>333.99818938529012</v>
      </c>
      <c r="E131" s="5">
        <v>339.42324045150866</v>
      </c>
      <c r="F131" s="5">
        <v>344.80177896356309</v>
      </c>
      <c r="G131" s="9">
        <v>350.13569701488194</v>
      </c>
      <c r="H131" s="5">
        <v>354.90456145600064</v>
      </c>
      <c r="I131" s="5">
        <v>359.63599707514908</v>
      </c>
      <c r="J131" s="5">
        <v>364.33171893016225</v>
      </c>
      <c r="K131" s="5">
        <v>368.99326048283211</v>
      </c>
      <c r="L131" s="4">
        <v>373.62200228514166</v>
      </c>
      <c r="M131" s="5">
        <v>377.76830328193648</v>
      </c>
      <c r="N131" s="5">
        <v>381.88710901778609</v>
      </c>
      <c r="O131" s="5">
        <v>385.97965636607842</v>
      </c>
      <c r="P131" s="5">
        <v>390.04704802735876</v>
      </c>
      <c r="Q131" s="9">
        <v>394.09027330446634</v>
      </c>
      <c r="R131" s="19">
        <f t="shared" si="2"/>
        <v>43.954576289584395</v>
      </c>
      <c r="S131" s="5">
        <v>397.81499971932732</v>
      </c>
      <c r="T131" s="5">
        <v>401.5199776803114</v>
      </c>
      <c r="U131" s="5">
        <v>405.20587337814948</v>
      </c>
      <c r="V131" s="5">
        <v>408.87329537221467</v>
      </c>
      <c r="W131" s="4">
        <v>412.52280210264013</v>
      </c>
      <c r="X131" s="5">
        <v>415.81767035692968</v>
      </c>
      <c r="Y131" s="5">
        <v>419.09819564428301</v>
      </c>
      <c r="Z131" s="5">
        <v>422.36477655400449</v>
      </c>
      <c r="AA131" s="5">
        <v>425.61778170385924</v>
      </c>
      <c r="AB131" s="9">
        <v>428.85755320385965</v>
      </c>
      <c r="AC131" s="19">
        <f t="shared" si="3"/>
        <v>78.721856188977711</v>
      </c>
      <c r="AD131" s="5">
        <v>431.67538592610998</v>
      </c>
      <c r="AE131" s="5">
        <v>434.48348261137011</v>
      </c>
      <c r="AF131" s="5">
        <v>437.28204675504037</v>
      </c>
      <c r="AG131" s="5">
        <v>440.07126987836267</v>
      </c>
      <c r="AH131" s="4">
        <v>442.85133266552828</v>
      </c>
      <c r="AI131" s="5">
        <v>445.18677213312083</v>
      </c>
      <c r="AJ131" s="5">
        <v>447.51588818689254</v>
      </c>
      <c r="AK131" s="5">
        <v>449.83878084259919</v>
      </c>
      <c r="AL131" s="5">
        <v>452.15554551723164</v>
      </c>
      <c r="AM131" s="4">
        <v>454.46627338365164</v>
      </c>
      <c r="AN131" s="5">
        <v>456.26343702321736</v>
      </c>
      <c r="AO131" s="5">
        <v>458.05693038560599</v>
      </c>
      <c r="AP131" s="5">
        <v>459.8468149062835</v>
      </c>
      <c r="AQ131" s="5">
        <v>461.63314866054179</v>
      </c>
      <c r="AR131" s="4">
        <v>463.41598662437519</v>
      </c>
      <c r="AS131" s="5">
        <v>464.64141285313877</v>
      </c>
      <c r="AT131" s="5">
        <v>465.86518391875433</v>
      </c>
      <c r="AU131" s="5">
        <v>467.08736502747922</v>
      </c>
      <c r="AV131" s="5">
        <v>468.30801615243399</v>
      </c>
      <c r="AW131" s="4">
        <v>469.52719247021577</v>
      </c>
      <c r="AX131" s="5">
        <v>469.98649429279772</v>
      </c>
      <c r="AY131" s="5">
        <v>470.44583637006571</v>
      </c>
      <c r="AZ131" s="5">
        <v>470.90528154505347</v>
      </c>
      <c r="BA131" s="5">
        <v>471.36488762356748</v>
      </c>
      <c r="BB131" s="4">
        <v>471.82470774412843</v>
      </c>
      <c r="BC131" s="5">
        <v>471.54172636321329</v>
      </c>
      <c r="BD131" s="5">
        <v>471.25934406807903</v>
      </c>
      <c r="BE131" s="5">
        <v>470.97762613480063</v>
      </c>
      <c r="BF131" s="5">
        <v>470.69663361374381</v>
      </c>
      <c r="BG131" s="4">
        <v>470.41642358677734</v>
      </c>
      <c r="BH131">
        <v>469.53312525701375</v>
      </c>
      <c r="BI131">
        <v>468.65004054214006</v>
      </c>
      <c r="BJ131">
        <v>467.76722593966025</v>
      </c>
      <c r="BK131">
        <v>466.88473531776225</v>
      </c>
      <c r="BL131">
        <v>466.00262003965366</v>
      </c>
      <c r="BM131">
        <v>464.69060179927135</v>
      </c>
      <c r="BN131">
        <v>463.37804948563229</v>
      </c>
      <c r="BO131">
        <v>462.06500794067688</v>
      </c>
      <c r="BP131">
        <v>460.75152048888822</v>
      </c>
      <c r="BQ131">
        <v>459.43762899322655</v>
      </c>
      <c r="BR131">
        <v>457.85890813696085</v>
      </c>
      <c r="BS131">
        <v>456.27888972981356</v>
      </c>
      <c r="BT131">
        <v>454.69760333097258</v>
      </c>
      <c r="BU131">
        <v>453.11507776191206</v>
      </c>
      <c r="BV131">
        <v>451.53134112683972</v>
      </c>
      <c r="BW131">
        <v>449.75440560990643</v>
      </c>
      <c r="BX131">
        <v>447.97545754577368</v>
      </c>
      <c r="BY131">
        <v>446.19451439449631</v>
      </c>
      <c r="BZ131">
        <v>444.41159324393516</v>
      </c>
      <c r="CA131">
        <v>442.62671081720538</v>
      </c>
      <c r="CB131">
        <v>440.64639531605036</v>
      </c>
      <c r="CC131">
        <v>438.66315620173447</v>
      </c>
      <c r="CD131">
        <v>436.67699775545105</v>
      </c>
      <c r="CE131">
        <v>434.68792406906596</v>
      </c>
      <c r="CF131">
        <v>432.69593904652811</v>
      </c>
      <c r="CG131">
        <v>430.46674112784211</v>
      </c>
      <c r="CH131">
        <v>428.23332509971681</v>
      </c>
      <c r="CI131">
        <v>425.99567779483482</v>
      </c>
      <c r="CJ131">
        <v>423.75378584647905</v>
      </c>
      <c r="CK131">
        <v>421.5076356863222</v>
      </c>
    </row>
    <row r="132" spans="1:89">
      <c r="A132" t="s">
        <v>124</v>
      </c>
      <c r="B132" s="4">
        <v>3663.0000000000009</v>
      </c>
      <c r="C132" s="5">
        <v>3756.8698570365441</v>
      </c>
      <c r="D132" s="5">
        <v>3841.8844186261267</v>
      </c>
      <c r="E132" s="5">
        <v>3919.6895042834972</v>
      </c>
      <c r="F132" s="5">
        <v>3991.529510929166</v>
      </c>
      <c r="G132" s="9">
        <v>4058.366124336188</v>
      </c>
      <c r="H132" s="5">
        <v>4126.5396554789622</v>
      </c>
      <c r="I132" s="5">
        <v>4189.1617518563153</v>
      </c>
      <c r="J132" s="5">
        <v>4247.1117804062887</v>
      </c>
      <c r="K132" s="5">
        <v>4301.0867121297879</v>
      </c>
      <c r="L132" s="4">
        <v>4351.6472052498993</v>
      </c>
      <c r="M132" s="5">
        <v>4392.8878678988131</v>
      </c>
      <c r="N132" s="5">
        <v>4431.8202469128782</v>
      </c>
      <c r="O132" s="5">
        <v>4468.706042520269</v>
      </c>
      <c r="P132" s="5">
        <v>4503.7679230956173</v>
      </c>
      <c r="Q132" s="9">
        <v>4537.1966893036888</v>
      </c>
      <c r="R132" s="19">
        <f t="shared" si="2"/>
        <v>478.83056496750078</v>
      </c>
      <c r="S132" s="5">
        <v>4561.9541045679171</v>
      </c>
      <c r="T132" s="5">
        <v>4585.8096889788221</v>
      </c>
      <c r="U132" s="5">
        <v>4608.8332134148641</v>
      </c>
      <c r="V132" s="5">
        <v>4631.087324375967</v>
      </c>
      <c r="W132" s="4">
        <v>4652.628446396925</v>
      </c>
      <c r="X132" s="5">
        <v>4667.6502189768717</v>
      </c>
      <c r="Y132" s="5">
        <v>4682.2692030753551</v>
      </c>
      <c r="Z132" s="5">
        <v>4696.5073284903201</v>
      </c>
      <c r="AA132" s="5">
        <v>4710.384952222661</v>
      </c>
      <c r="AB132" s="9">
        <v>4723.9209991374519</v>
      </c>
      <c r="AC132" s="19">
        <f t="shared" si="3"/>
        <v>665.55487480126385</v>
      </c>
      <c r="AD132" s="5">
        <v>4731.8337470624465</v>
      </c>
      <c r="AE132" s="5">
        <v>4739.5218009433038</v>
      </c>
      <c r="AF132" s="5">
        <v>4746.9942615112495</v>
      </c>
      <c r="AG132" s="5">
        <v>4754.2597470868714</v>
      </c>
      <c r="AH132" s="4">
        <v>4761.3264256519287</v>
      </c>
      <c r="AI132" s="5">
        <v>4763.3539101821007</v>
      </c>
      <c r="AJ132" s="5">
        <v>4765.1614127010807</v>
      </c>
      <c r="AK132" s="5">
        <v>4766.7569325158265</v>
      </c>
      <c r="AL132" s="5">
        <v>4768.1480843282907</v>
      </c>
      <c r="AM132" s="4">
        <v>4769.342121609021</v>
      </c>
      <c r="AN132" s="5">
        <v>4766.8053873370554</v>
      </c>
      <c r="AO132" s="5">
        <v>4764.0384456361508</v>
      </c>
      <c r="AP132" s="5">
        <v>4761.0490774429863</v>
      </c>
      <c r="AQ132" s="5">
        <v>4757.8447054626795</v>
      </c>
      <c r="AR132" s="4">
        <v>4754.4324150963312</v>
      </c>
      <c r="AS132" s="5">
        <v>4747.6851034537676</v>
      </c>
      <c r="AT132" s="5">
        <v>4740.7080000617898</v>
      </c>
      <c r="AU132" s="5">
        <v>4733.5080791098253</v>
      </c>
      <c r="AV132" s="5">
        <v>4726.0920117706346</v>
      </c>
      <c r="AW132" s="4">
        <v>4718.4661828884737</v>
      </c>
      <c r="AX132" s="5">
        <v>4708.8945147574905</v>
      </c>
      <c r="AY132" s="5">
        <v>4699.0054118978451</v>
      </c>
      <c r="AZ132" s="5">
        <v>4688.8104476976132</v>
      </c>
      <c r="BA132" s="5">
        <v>4678.3205938817364</v>
      </c>
      <c r="BB132" s="4">
        <v>4667.5462599256134</v>
      </c>
      <c r="BC132" s="5">
        <v>4654.7446860531618</v>
      </c>
      <c r="BD132" s="5">
        <v>4641.6007602155978</v>
      </c>
      <c r="BE132" s="5">
        <v>4628.1274179909442</v>
      </c>
      <c r="BF132" s="5">
        <v>4614.3368885979626</v>
      </c>
      <c r="BG132" s="4">
        <v>4600.2407431980118</v>
      </c>
      <c r="BH132">
        <v>4583.9109959794714</v>
      </c>
      <c r="BI132">
        <v>4567.2820397153473</v>
      </c>
      <c r="BJ132">
        <v>4550.3635697725467</v>
      </c>
      <c r="BK132">
        <v>4533.1647962753859</v>
      </c>
      <c r="BL132">
        <v>4515.6944741254056</v>
      </c>
      <c r="BM132">
        <v>4496.2783946796453</v>
      </c>
      <c r="BN132">
        <v>4476.6415531421399</v>
      </c>
      <c r="BO132">
        <v>4456.7885199457078</v>
      </c>
      <c r="BP132">
        <v>4436.7236815178057</v>
      </c>
      <c r="BQ132">
        <v>4416.4512488078472</v>
      </c>
      <c r="BR132">
        <v>4395.2590848679511</v>
      </c>
      <c r="BS132">
        <v>4373.8953074993906</v>
      </c>
      <c r="BT132">
        <v>4352.3618990165369</v>
      </c>
      <c r="BU132">
        <v>4330.660770464503</v>
      </c>
      <c r="BV132">
        <v>4308.7937638905996</v>
      </c>
      <c r="BW132">
        <v>4287.1732827578662</v>
      </c>
      <c r="BX132">
        <v>4265.4055149166461</v>
      </c>
      <c r="BY132">
        <v>4243.4916151387106</v>
      </c>
      <c r="BZ132">
        <v>4221.4326951686317</v>
      </c>
      <c r="CA132">
        <v>4199.229824761268</v>
      </c>
      <c r="CB132">
        <v>4177.9899340669463</v>
      </c>
      <c r="CC132">
        <v>4156.6168595585341</v>
      </c>
      <c r="CD132">
        <v>4135.1116323799397</v>
      </c>
      <c r="CE132">
        <v>4113.4752460007867</v>
      </c>
      <c r="CF132">
        <v>4091.7086571119562</v>
      </c>
      <c r="CG132">
        <v>4070.974066225956</v>
      </c>
      <c r="CH132">
        <v>4050.116720499761</v>
      </c>
      <c r="CI132">
        <v>4029.1377040684015</v>
      </c>
      <c r="CJ132">
        <v>4008.0380631933504</v>
      </c>
      <c r="CK132">
        <v>3986.8188072467615</v>
      </c>
    </row>
    <row r="133" spans="1:89">
      <c r="A133" t="s">
        <v>125</v>
      </c>
      <c r="B133" s="4" t="s">
        <v>5</v>
      </c>
      <c r="C133" s="5" t="s">
        <v>5</v>
      </c>
      <c r="D133" s="5" t="s">
        <v>5</v>
      </c>
      <c r="E133" s="5" t="s">
        <v>5</v>
      </c>
      <c r="F133" s="5" t="s">
        <v>5</v>
      </c>
      <c r="G133" s="9" t="s">
        <v>5</v>
      </c>
      <c r="H133" s="5" t="s">
        <v>5</v>
      </c>
      <c r="I133" s="5" t="s">
        <v>5</v>
      </c>
      <c r="J133" s="5" t="s">
        <v>5</v>
      </c>
      <c r="K133" s="5" t="s">
        <v>5</v>
      </c>
      <c r="L133" s="4" t="s">
        <v>5</v>
      </c>
      <c r="M133" s="5" t="s">
        <v>5</v>
      </c>
      <c r="N133" s="5" t="s">
        <v>5</v>
      </c>
      <c r="O133" s="5" t="s">
        <v>5</v>
      </c>
      <c r="P133" s="5" t="s">
        <v>5</v>
      </c>
      <c r="Q133" s="9" t="s">
        <v>5</v>
      </c>
      <c r="R133" s="19"/>
      <c r="S133" s="5" t="s">
        <v>5</v>
      </c>
      <c r="T133" s="5" t="s">
        <v>5</v>
      </c>
      <c r="U133" s="5" t="s">
        <v>5</v>
      </c>
      <c r="V133" s="5" t="s">
        <v>5</v>
      </c>
      <c r="W133" s="4" t="s">
        <v>5</v>
      </c>
      <c r="X133" s="5" t="s">
        <v>5</v>
      </c>
      <c r="Y133" s="5" t="s">
        <v>5</v>
      </c>
      <c r="Z133" s="5" t="s">
        <v>5</v>
      </c>
      <c r="AA133" s="5" t="s">
        <v>5</v>
      </c>
      <c r="AB133" s="9" t="s">
        <v>5</v>
      </c>
      <c r="AC133" s="19"/>
      <c r="AD133" s="5" t="s">
        <v>5</v>
      </c>
      <c r="AE133" s="5" t="s">
        <v>5</v>
      </c>
      <c r="AF133" s="5" t="s">
        <v>5</v>
      </c>
      <c r="AG133" s="5" t="s">
        <v>5</v>
      </c>
      <c r="AH133" s="4" t="s">
        <v>5</v>
      </c>
      <c r="AI133" s="5" t="s">
        <v>5</v>
      </c>
      <c r="AJ133" s="5" t="s">
        <v>5</v>
      </c>
      <c r="AK133" s="5" t="s">
        <v>5</v>
      </c>
      <c r="AL133" s="5" t="s">
        <v>5</v>
      </c>
      <c r="AM133" s="4" t="s">
        <v>5</v>
      </c>
      <c r="AN133" s="5" t="s">
        <v>5</v>
      </c>
      <c r="AO133" s="5" t="s">
        <v>5</v>
      </c>
      <c r="AP133" s="5" t="s">
        <v>5</v>
      </c>
      <c r="AQ133" s="5" t="s">
        <v>5</v>
      </c>
      <c r="AR133" s="4" t="s">
        <v>5</v>
      </c>
      <c r="AS133" s="5" t="s">
        <v>5</v>
      </c>
      <c r="AT133" s="5" t="s">
        <v>5</v>
      </c>
      <c r="AU133" s="5" t="s">
        <v>5</v>
      </c>
      <c r="AV133" s="5" t="s">
        <v>5</v>
      </c>
      <c r="AW133" s="4" t="s">
        <v>5</v>
      </c>
      <c r="AX133" s="5" t="s">
        <v>5</v>
      </c>
      <c r="AY133" s="5" t="s">
        <v>5</v>
      </c>
      <c r="AZ133" s="5" t="s">
        <v>5</v>
      </c>
      <c r="BA133" s="5" t="s">
        <v>5</v>
      </c>
      <c r="BB133" s="4" t="s">
        <v>5</v>
      </c>
      <c r="BC133" s="5" t="s">
        <v>5</v>
      </c>
      <c r="BD133" s="5" t="s">
        <v>5</v>
      </c>
      <c r="BE133" s="5" t="s">
        <v>5</v>
      </c>
      <c r="BF133" s="5" t="s">
        <v>5</v>
      </c>
      <c r="BG133" s="4" t="s">
        <v>5</v>
      </c>
      <c r="BH133" t="s">
        <v>5</v>
      </c>
      <c r="BI133" t="s">
        <v>5</v>
      </c>
      <c r="BJ133" t="s">
        <v>5</v>
      </c>
      <c r="BK133" t="s">
        <v>5</v>
      </c>
      <c r="BL133" t="s">
        <v>5</v>
      </c>
      <c r="BM133" t="s">
        <v>5</v>
      </c>
      <c r="BN133" t="s">
        <v>5</v>
      </c>
      <c r="BO133" t="s">
        <v>5</v>
      </c>
      <c r="BP133" t="s">
        <v>5</v>
      </c>
      <c r="BQ133" t="s">
        <v>5</v>
      </c>
      <c r="BR133" t="s">
        <v>5</v>
      </c>
      <c r="BS133" t="s">
        <v>5</v>
      </c>
      <c r="BT133" t="s">
        <v>5</v>
      </c>
      <c r="BU133" t="s">
        <v>5</v>
      </c>
      <c r="BV133" t="s">
        <v>5</v>
      </c>
      <c r="BW133" t="s">
        <v>5</v>
      </c>
      <c r="BX133" t="s">
        <v>5</v>
      </c>
      <c r="BY133" t="s">
        <v>5</v>
      </c>
      <c r="BZ133" t="s">
        <v>5</v>
      </c>
      <c r="CA133" t="s">
        <v>5</v>
      </c>
      <c r="CB133" t="s">
        <v>5</v>
      </c>
      <c r="CC133" t="s">
        <v>5</v>
      </c>
      <c r="CD133" t="s">
        <v>5</v>
      </c>
      <c r="CE133" t="s">
        <v>5</v>
      </c>
      <c r="CF133" t="s">
        <v>5</v>
      </c>
      <c r="CG133" t="s">
        <v>5</v>
      </c>
      <c r="CH133" t="s">
        <v>5</v>
      </c>
      <c r="CI133" t="s">
        <v>5</v>
      </c>
      <c r="CJ133" t="s">
        <v>5</v>
      </c>
      <c r="CK133" t="s">
        <v>5</v>
      </c>
    </row>
    <row r="134" spans="1:89" ht="15.6">
      <c r="A134" s="17" t="s">
        <v>195</v>
      </c>
      <c r="B134" s="4"/>
      <c r="C134" s="5"/>
      <c r="D134" s="5"/>
      <c r="E134" s="5"/>
      <c r="F134" s="5"/>
      <c r="G134" s="9"/>
      <c r="H134" s="5"/>
      <c r="I134" s="5"/>
      <c r="J134" s="5"/>
      <c r="K134" s="5"/>
      <c r="L134" s="4"/>
      <c r="M134" s="5"/>
      <c r="N134" s="5"/>
      <c r="O134" s="5"/>
      <c r="P134" s="5"/>
      <c r="Q134" s="9"/>
      <c r="R134" s="19">
        <f t="shared" si="2"/>
        <v>0</v>
      </c>
      <c r="S134" s="5"/>
      <c r="T134" s="5"/>
      <c r="U134" s="5"/>
      <c r="V134" s="5"/>
      <c r="W134" s="4"/>
      <c r="X134" s="5"/>
      <c r="Y134" s="5"/>
      <c r="Z134" s="5"/>
      <c r="AA134" s="5"/>
      <c r="AB134" s="9"/>
      <c r="AC134" s="19">
        <f t="shared" si="3"/>
        <v>0</v>
      </c>
      <c r="AD134" s="5"/>
      <c r="AE134" s="5"/>
      <c r="AF134" s="5"/>
      <c r="AG134" s="5"/>
      <c r="AH134" s="4"/>
      <c r="AI134" s="5"/>
      <c r="AJ134" s="5"/>
      <c r="AK134" s="5"/>
      <c r="AL134" s="5"/>
      <c r="AM134" s="4"/>
      <c r="AN134" s="5"/>
      <c r="AO134" s="5"/>
      <c r="AP134" s="5"/>
      <c r="AQ134" s="5"/>
      <c r="AR134" s="4"/>
      <c r="AS134" s="5"/>
      <c r="AT134" s="5"/>
      <c r="AU134" s="5"/>
      <c r="AV134" s="5"/>
      <c r="AW134" s="4"/>
      <c r="AX134" s="5"/>
      <c r="AY134" s="5"/>
      <c r="AZ134" s="5"/>
      <c r="BA134" s="5"/>
      <c r="BB134" s="4"/>
      <c r="BC134" s="5"/>
      <c r="BD134" s="5"/>
      <c r="BE134" s="5"/>
      <c r="BF134" s="5"/>
      <c r="BG134" s="4"/>
    </row>
    <row r="135" spans="1:89">
      <c r="A135" t="s">
        <v>126</v>
      </c>
      <c r="B135" s="4">
        <v>2016.9999999999975</v>
      </c>
      <c r="C135" s="5">
        <v>2035.2048598234405</v>
      </c>
      <c r="D135" s="5">
        <v>2053.2471359835017</v>
      </c>
      <c r="E135" s="5">
        <v>2071.1410833973273</v>
      </c>
      <c r="F135" s="5">
        <v>2088.8988085469041</v>
      </c>
      <c r="G135" s="9">
        <v>2106.5306578768118</v>
      </c>
      <c r="H135" s="5">
        <v>2123.2956585578049</v>
      </c>
      <c r="I135" s="5">
        <v>2139.9383416471769</v>
      </c>
      <c r="J135" s="5">
        <v>2156.4691723152087</v>
      </c>
      <c r="K135" s="5">
        <v>2172.8970486923286</v>
      </c>
      <c r="L135" s="4">
        <v>2189.2295778374637</v>
      </c>
      <c r="M135" s="5">
        <v>2204.367261646526</v>
      </c>
      <c r="N135" s="5">
        <v>2219.4272428689646</v>
      </c>
      <c r="O135" s="5">
        <v>2234.4147300106511</v>
      </c>
      <c r="P135" s="5">
        <v>2249.3342368112121</v>
      </c>
      <c r="Q135" s="9">
        <v>2264.1896913337391</v>
      </c>
      <c r="R135" s="19">
        <f t="shared" si="2"/>
        <v>157.65903345692732</v>
      </c>
      <c r="S135" s="5">
        <v>2278.1836194901443</v>
      </c>
      <c r="T135" s="5">
        <v>2292.1247885688631</v>
      </c>
      <c r="U135" s="5">
        <v>2306.0157731304894</v>
      </c>
      <c r="V135" s="5">
        <v>2319.8588459678463</v>
      </c>
      <c r="W135" s="4">
        <v>2333.6560203794238</v>
      </c>
      <c r="X135" s="5">
        <v>2347.1505571965313</v>
      </c>
      <c r="Y135" s="5">
        <v>2360.6041759234977</v>
      </c>
      <c r="Z135" s="5">
        <v>2374.0182099313524</v>
      </c>
      <c r="AA135" s="5">
        <v>2387.3938599492085</v>
      </c>
      <c r="AB135" s="9">
        <v>2400.7322107472646</v>
      </c>
      <c r="AC135" s="19">
        <f t="shared" si="3"/>
        <v>294.20155287045282</v>
      </c>
      <c r="AD135" s="5">
        <v>2413.8859881119834</v>
      </c>
      <c r="AE135" s="5">
        <v>2427.0050916923869</v>
      </c>
      <c r="AF135" s="5">
        <v>2440.0902916140762</v>
      </c>
      <c r="AG135" s="5">
        <v>2453.1422948739564</v>
      </c>
      <c r="AH135" s="4">
        <v>2466.1617525316083</v>
      </c>
      <c r="AI135" s="5">
        <v>2478.8162643798496</v>
      </c>
      <c r="AJ135" s="5">
        <v>2491.4409613186026</v>
      </c>
      <c r="AK135" s="5">
        <v>2504.0363229568284</v>
      </c>
      <c r="AL135" s="5">
        <v>2516.6027971818817</v>
      </c>
      <c r="AM135" s="4">
        <v>2529.1408034298847</v>
      </c>
      <c r="AN135" s="5">
        <v>2540.9436944450863</v>
      </c>
      <c r="AO135" s="5">
        <v>2552.7223141168347</v>
      </c>
      <c r="AP135" s="5">
        <v>2564.4769752647408</v>
      </c>
      <c r="AQ135" s="5">
        <v>2576.2079721287237</v>
      </c>
      <c r="AR135" s="4">
        <v>2587.9155821802324</v>
      </c>
      <c r="AS135" s="5">
        <v>2598.5850502283442</v>
      </c>
      <c r="AT135" s="5">
        <v>2609.2363200180284</v>
      </c>
      <c r="AU135" s="5">
        <v>2619.8695874455916</v>
      </c>
      <c r="AV135" s="5">
        <v>2630.4850362310981</v>
      </c>
      <c r="AW135" s="4">
        <v>2641.0828391006826</v>
      </c>
      <c r="AX135" s="5">
        <v>2649.5942046937284</v>
      </c>
      <c r="AY135" s="5">
        <v>2658.0963587700508</v>
      </c>
      <c r="AZ135" s="5">
        <v>2666.5893917542471</v>
      </c>
      <c r="BA135" s="5">
        <v>2675.0733852723706</v>
      </c>
      <c r="BB135" s="4">
        <v>2683.5484130213831</v>
      </c>
      <c r="BC135" s="5">
        <v>2690.1273635195457</v>
      </c>
      <c r="BD135" s="5">
        <v>2696.7031913019573</v>
      </c>
      <c r="BE135" s="5">
        <v>2703.2759271812201</v>
      </c>
      <c r="BF135" s="5">
        <v>2709.8455959341181</v>
      </c>
      <c r="BG135" s="4">
        <v>2716.4122168756026</v>
      </c>
      <c r="BH135">
        <v>2721.2085772513324</v>
      </c>
      <c r="BI135">
        <v>2726.0058407867532</v>
      </c>
      <c r="BJ135">
        <v>2730.8040092969773</v>
      </c>
      <c r="BK135">
        <v>2735.6030805104501</v>
      </c>
      <c r="BL135">
        <v>2740.4030484259733</v>
      </c>
      <c r="BM135">
        <v>2743.3590412678723</v>
      </c>
      <c r="BN135">
        <v>2746.3186886791532</v>
      </c>
      <c r="BO135">
        <v>2749.2819843294492</v>
      </c>
      <c r="BP135">
        <v>2752.2489189668522</v>
      </c>
      <c r="BQ135">
        <v>2755.2194806373946</v>
      </c>
      <c r="BR135">
        <v>2756.2610640778089</v>
      </c>
      <c r="BS135">
        <v>2757.3079019743686</v>
      </c>
      <c r="BT135">
        <v>2758.3599939428082</v>
      </c>
      <c r="BU135">
        <v>2759.4173372968776</v>
      </c>
      <c r="BV135">
        <v>2760.4799271877014</v>
      </c>
      <c r="BW135">
        <v>2759.3910210224362</v>
      </c>
      <c r="BX135">
        <v>2758.3076447227013</v>
      </c>
      <c r="BY135">
        <v>2757.2298135145816</v>
      </c>
      <c r="BZ135">
        <v>2756.1575407503433</v>
      </c>
      <c r="CA135">
        <v>2755.0908379935145</v>
      </c>
      <c r="CB135">
        <v>2751.6826975351555</v>
      </c>
      <c r="CC135">
        <v>2748.278696661052</v>
      </c>
      <c r="CD135">
        <v>2744.8788690202455</v>
      </c>
      <c r="CE135">
        <v>2741.483246775977</v>
      </c>
      <c r="CF135">
        <v>2738.0918606545283</v>
      </c>
      <c r="CG135">
        <v>2732.6926180097871</v>
      </c>
      <c r="CH135">
        <v>2727.2948503429388</v>
      </c>
      <c r="CI135">
        <v>2721.8985999379934</v>
      </c>
      <c r="CJ135">
        <v>2716.5039080117826</v>
      </c>
      <c r="CK135">
        <v>2711.1108147401901</v>
      </c>
    </row>
    <row r="136" spans="1:89">
      <c r="A136" t="s">
        <v>127</v>
      </c>
      <c r="B136" s="4" t="s">
        <v>5</v>
      </c>
      <c r="C136" s="5" t="s">
        <v>5</v>
      </c>
      <c r="D136" s="5" t="s">
        <v>5</v>
      </c>
      <c r="E136" s="5" t="s">
        <v>5</v>
      </c>
      <c r="F136" s="5" t="s">
        <v>5</v>
      </c>
      <c r="G136" s="9" t="s">
        <v>5</v>
      </c>
      <c r="H136" s="5" t="s">
        <v>5</v>
      </c>
      <c r="I136" s="5" t="s">
        <v>5</v>
      </c>
      <c r="J136" s="5" t="s">
        <v>5</v>
      </c>
      <c r="K136" s="5" t="s">
        <v>5</v>
      </c>
      <c r="L136" s="4" t="s">
        <v>5</v>
      </c>
      <c r="M136" s="5" t="s">
        <v>5</v>
      </c>
      <c r="N136" s="5" t="s">
        <v>5</v>
      </c>
      <c r="O136" s="5" t="s">
        <v>5</v>
      </c>
      <c r="P136" s="5" t="s">
        <v>5</v>
      </c>
      <c r="Q136" s="9" t="s">
        <v>5</v>
      </c>
      <c r="R136" s="19"/>
      <c r="S136" s="5" t="s">
        <v>5</v>
      </c>
      <c r="T136" s="5" t="s">
        <v>5</v>
      </c>
      <c r="U136" s="5" t="s">
        <v>5</v>
      </c>
      <c r="V136" s="5" t="s">
        <v>5</v>
      </c>
      <c r="W136" s="4" t="s">
        <v>5</v>
      </c>
      <c r="X136" s="5" t="s">
        <v>5</v>
      </c>
      <c r="Y136" s="5" t="s">
        <v>5</v>
      </c>
      <c r="Z136" s="5" t="s">
        <v>5</v>
      </c>
      <c r="AA136" s="5" t="s">
        <v>5</v>
      </c>
      <c r="AB136" s="9" t="s">
        <v>5</v>
      </c>
      <c r="AC136" s="19"/>
      <c r="AD136" s="5" t="s">
        <v>5</v>
      </c>
      <c r="AE136" s="5" t="s">
        <v>5</v>
      </c>
      <c r="AF136" s="5" t="s">
        <v>5</v>
      </c>
      <c r="AG136" s="5" t="s">
        <v>5</v>
      </c>
      <c r="AH136" s="4" t="s">
        <v>5</v>
      </c>
      <c r="AI136" s="5" t="s">
        <v>5</v>
      </c>
      <c r="AJ136" s="5" t="s">
        <v>5</v>
      </c>
      <c r="AK136" s="5" t="s">
        <v>5</v>
      </c>
      <c r="AL136" s="5" t="s">
        <v>5</v>
      </c>
      <c r="AM136" s="4" t="s">
        <v>5</v>
      </c>
      <c r="AN136" s="5" t="s">
        <v>5</v>
      </c>
      <c r="AO136" s="5" t="s">
        <v>5</v>
      </c>
      <c r="AP136" s="5" t="s">
        <v>5</v>
      </c>
      <c r="AQ136" s="5" t="s">
        <v>5</v>
      </c>
      <c r="AR136" s="4" t="s">
        <v>5</v>
      </c>
      <c r="AS136" s="5" t="s">
        <v>5</v>
      </c>
      <c r="AT136" s="5" t="s">
        <v>5</v>
      </c>
      <c r="AU136" s="5" t="s">
        <v>5</v>
      </c>
      <c r="AV136" s="5" t="s">
        <v>5</v>
      </c>
      <c r="AW136" s="4" t="s">
        <v>5</v>
      </c>
      <c r="AX136" s="5" t="s">
        <v>5</v>
      </c>
      <c r="AY136" s="5" t="s">
        <v>5</v>
      </c>
      <c r="AZ136" s="5" t="s">
        <v>5</v>
      </c>
      <c r="BA136" s="5" t="s">
        <v>5</v>
      </c>
      <c r="BB136" s="4" t="s">
        <v>5</v>
      </c>
      <c r="BC136" s="5" t="s">
        <v>5</v>
      </c>
      <c r="BD136" s="5" t="s">
        <v>5</v>
      </c>
      <c r="BE136" s="5" t="s">
        <v>5</v>
      </c>
      <c r="BF136" s="5" t="s">
        <v>5</v>
      </c>
      <c r="BG136" s="4" t="s">
        <v>5</v>
      </c>
      <c r="BH136" t="s">
        <v>5</v>
      </c>
      <c r="BI136" t="s">
        <v>5</v>
      </c>
      <c r="BJ136" t="s">
        <v>5</v>
      </c>
      <c r="BK136" t="s">
        <v>5</v>
      </c>
      <c r="BL136" t="s">
        <v>5</v>
      </c>
      <c r="BM136" t="s">
        <v>5</v>
      </c>
      <c r="BN136" t="s">
        <v>5</v>
      </c>
      <c r="BO136" t="s">
        <v>5</v>
      </c>
      <c r="BP136" t="s">
        <v>5</v>
      </c>
      <c r="BQ136" t="s">
        <v>5</v>
      </c>
      <c r="BR136" t="s">
        <v>5</v>
      </c>
      <c r="BS136" t="s">
        <v>5</v>
      </c>
      <c r="BT136" t="s">
        <v>5</v>
      </c>
      <c r="BU136" t="s">
        <v>5</v>
      </c>
      <c r="BV136" t="s">
        <v>5</v>
      </c>
      <c r="BW136" t="s">
        <v>5</v>
      </c>
      <c r="BX136" t="s">
        <v>5</v>
      </c>
      <c r="BY136" t="s">
        <v>5</v>
      </c>
      <c r="BZ136" t="s">
        <v>5</v>
      </c>
      <c r="CA136" t="s">
        <v>5</v>
      </c>
      <c r="CB136" t="s">
        <v>5</v>
      </c>
      <c r="CC136" t="s">
        <v>5</v>
      </c>
      <c r="CD136" t="s">
        <v>5</v>
      </c>
      <c r="CE136" t="s">
        <v>5</v>
      </c>
      <c r="CF136" t="s">
        <v>5</v>
      </c>
      <c r="CG136" t="s">
        <v>5</v>
      </c>
      <c r="CH136" t="s">
        <v>5</v>
      </c>
      <c r="CI136" t="s">
        <v>5</v>
      </c>
      <c r="CJ136" t="s">
        <v>5</v>
      </c>
      <c r="CK136" t="s">
        <v>5</v>
      </c>
    </row>
    <row r="137" spans="1:89">
      <c r="A137" t="s">
        <v>128</v>
      </c>
      <c r="B137" s="4">
        <v>154.00000000000006</v>
      </c>
      <c r="C137" s="5">
        <v>156.35296611022918</v>
      </c>
      <c r="D137" s="5">
        <v>158.56931764611181</v>
      </c>
      <c r="E137" s="5">
        <v>160.66592101592286</v>
      </c>
      <c r="F137" s="5">
        <v>162.65684836524585</v>
      </c>
      <c r="G137" s="9">
        <v>164.55395047586006</v>
      </c>
      <c r="H137" s="5">
        <v>166.75688512352039</v>
      </c>
      <c r="I137" s="5">
        <v>168.79921299116413</v>
      </c>
      <c r="J137" s="5">
        <v>170.70241940757484</v>
      </c>
      <c r="K137" s="5">
        <v>172.48419041435622</v>
      </c>
      <c r="L137" s="4">
        <v>174.15923947911014</v>
      </c>
      <c r="M137" s="5">
        <v>175.63161885625618</v>
      </c>
      <c r="N137" s="5">
        <v>177.01869070600566</v>
      </c>
      <c r="O137" s="5">
        <v>178.32944816212159</v>
      </c>
      <c r="P137" s="5">
        <v>179.57163250599592</v>
      </c>
      <c r="Q137" s="9">
        <v>180.75194878308233</v>
      </c>
      <c r="R137" s="19">
        <f t="shared" ref="R137:R199" si="4">Q137-G137</f>
        <v>16.197998307222264</v>
      </c>
      <c r="S137" s="5">
        <v>181.69716393890781</v>
      </c>
      <c r="T137" s="5">
        <v>182.599421753679</v>
      </c>
      <c r="U137" s="5">
        <v>183.46216462093179</v>
      </c>
      <c r="V137" s="5">
        <v>184.28847134630064</v>
      </c>
      <c r="W137" s="4">
        <v>185.08110490680735</v>
      </c>
      <c r="X137" s="5">
        <v>185.64011477884557</v>
      </c>
      <c r="Y137" s="5">
        <v>186.17658930966209</v>
      </c>
      <c r="Z137" s="5">
        <v>186.69188821204432</v>
      </c>
      <c r="AA137" s="5">
        <v>187.18726342565594</v>
      </c>
      <c r="AB137" s="9">
        <v>187.66386979476752</v>
      </c>
      <c r="AC137" s="19">
        <f t="shared" ref="AC137:AC199" si="5">AB137-G137</f>
        <v>23.109919318907458</v>
      </c>
      <c r="AD137" s="5">
        <v>187.96231791747337</v>
      </c>
      <c r="AE137" s="5">
        <v>188.24630622483969</v>
      </c>
      <c r="AF137" s="5">
        <v>188.51653481494625</v>
      </c>
      <c r="AG137" s="5">
        <v>188.77365935641652</v>
      </c>
      <c r="AH137" s="4">
        <v>189.01829462881258</v>
      </c>
      <c r="AI137" s="5">
        <v>189.1386818336789</v>
      </c>
      <c r="AJ137" s="5">
        <v>189.24800944772883</v>
      </c>
      <c r="AK137" s="5">
        <v>189.34673700784839</v>
      </c>
      <c r="AL137" s="5">
        <v>189.43529894896668</v>
      </c>
      <c r="AM137" s="4">
        <v>189.51410633197611</v>
      </c>
      <c r="AN137" s="5">
        <v>189.4897655688502</v>
      </c>
      <c r="AO137" s="5">
        <v>189.45466159023897</v>
      </c>
      <c r="AP137" s="5">
        <v>189.40922005544357</v>
      </c>
      <c r="AQ137" s="5">
        <v>189.35384428087261</v>
      </c>
      <c r="AR137" s="4">
        <v>189.28891672060425</v>
      </c>
      <c r="AS137" s="5">
        <v>189.12676317784866</v>
      </c>
      <c r="AT137" s="5">
        <v>188.95460608940016</v>
      </c>
      <c r="AU137" s="5">
        <v>188.77281097206787</v>
      </c>
      <c r="AV137" s="5">
        <v>188.58172529125022</v>
      </c>
      <c r="AW137" s="4">
        <v>188.38167958750645</v>
      </c>
      <c r="AX137" s="5">
        <v>188.15997648320018</v>
      </c>
      <c r="AY137" s="5">
        <v>187.92914444681131</v>
      </c>
      <c r="AZ137" s="5">
        <v>187.68950900800152</v>
      </c>
      <c r="BA137" s="5">
        <v>187.44138002357042</v>
      </c>
      <c r="BB137" s="4">
        <v>187.18505262881524</v>
      </c>
      <c r="BC137" s="5">
        <v>186.9195918346943</v>
      </c>
      <c r="BD137" s="5">
        <v>186.64614835938403</v>
      </c>
      <c r="BE137" s="5">
        <v>186.36499656963818</v>
      </c>
      <c r="BF137" s="5">
        <v>186.07639814359032</v>
      </c>
      <c r="BG137" s="4">
        <v>185.78060280873964</v>
      </c>
      <c r="BH137">
        <v>185.46478345775586</v>
      </c>
      <c r="BI137">
        <v>185.14225409656859</v>
      </c>
      <c r="BJ137">
        <v>184.81322749083623</v>
      </c>
      <c r="BK137">
        <v>184.4779072651796</v>
      </c>
      <c r="BL137">
        <v>184.13648839610062</v>
      </c>
      <c r="BM137">
        <v>183.77815877897683</v>
      </c>
      <c r="BN137">
        <v>183.41389661929134</v>
      </c>
      <c r="BO137">
        <v>183.04388118528328</v>
      </c>
      <c r="BP137">
        <v>182.6682843731769</v>
      </c>
      <c r="BQ137">
        <v>182.28727108658984</v>
      </c>
      <c r="BR137">
        <v>181.88813350778432</v>
      </c>
      <c r="BS137">
        <v>181.48045463588255</v>
      </c>
      <c r="BT137">
        <v>181.06459462095336</v>
      </c>
      <c r="BU137">
        <v>180.64089408044865</v>
      </c>
      <c r="BV137">
        <v>180.20967541332874</v>
      </c>
      <c r="BW137">
        <v>179.75534167609402</v>
      </c>
      <c r="BX137">
        <v>179.29080549674609</v>
      </c>
      <c r="BY137">
        <v>178.81660205415866</v>
      </c>
      <c r="BZ137">
        <v>178.33323191673941</v>
      </c>
      <c r="CA137">
        <v>177.84116379125717</v>
      </c>
      <c r="CB137">
        <v>177.32142257319896</v>
      </c>
      <c r="CC137">
        <v>176.79166143335476</v>
      </c>
      <c r="CD137">
        <v>176.2524681579832</v>
      </c>
      <c r="CE137">
        <v>175.70438954121914</v>
      </c>
      <c r="CF137">
        <v>175.14793486367432</v>
      </c>
      <c r="CG137">
        <v>174.59888535345613</v>
      </c>
      <c r="CH137">
        <v>174.04182023795985</v>
      </c>
      <c r="CI137">
        <v>173.47722348588707</v>
      </c>
      <c r="CJ137">
        <v>172.90554574654078</v>
      </c>
      <c r="CK137">
        <v>172.32720711625859</v>
      </c>
    </row>
    <row r="138" spans="1:89">
      <c r="A138" t="s">
        <v>129</v>
      </c>
      <c r="B138" s="4">
        <v>9.9999999999999929</v>
      </c>
      <c r="C138" s="5">
        <v>10.071810020431137</v>
      </c>
      <c r="D138" s="5">
        <v>10.143336683156633</v>
      </c>
      <c r="E138" s="5">
        <v>10.214585100139198</v>
      </c>
      <c r="F138" s="5">
        <v>10.285560204709846</v>
      </c>
      <c r="G138" s="9">
        <v>10.356266760958247</v>
      </c>
      <c r="H138" s="5">
        <v>10.421903165738884</v>
      </c>
      <c r="I138" s="5">
        <v>10.487295232119275</v>
      </c>
      <c r="J138" s="5">
        <v>10.552447404971948</v>
      </c>
      <c r="K138" s="5">
        <v>10.617363969345186</v>
      </c>
      <c r="L138" s="4">
        <v>10.682049058982001</v>
      </c>
      <c r="M138" s="5">
        <v>10.739350668905347</v>
      </c>
      <c r="N138" s="5">
        <v>10.796432680874226</v>
      </c>
      <c r="O138" s="5">
        <v>10.853299778140409</v>
      </c>
      <c r="P138" s="5">
        <v>10.909956452014457</v>
      </c>
      <c r="Q138" s="9">
        <v>10.966407012822909</v>
      </c>
      <c r="R138" s="19">
        <f t="shared" si="4"/>
        <v>0.61014025186466192</v>
      </c>
      <c r="S138" s="5">
        <v>11.01691693321221</v>
      </c>
      <c r="T138" s="5">
        <v>11.067145355626263</v>
      </c>
      <c r="U138" s="5">
        <v>11.117101440569279</v>
      </c>
      <c r="V138" s="5">
        <v>11.166793865213847</v>
      </c>
      <c r="W138" s="4">
        <v>11.216230856006536</v>
      </c>
      <c r="X138" s="5">
        <v>11.261737507608123</v>
      </c>
      <c r="Y138" s="5">
        <v>11.306840434156868</v>
      </c>
      <c r="Z138" s="5">
        <v>11.351557336907744</v>
      </c>
      <c r="AA138" s="5">
        <v>11.395904807209126</v>
      </c>
      <c r="AB138" s="9">
        <v>11.439898412797476</v>
      </c>
      <c r="AC138" s="19">
        <f t="shared" si="5"/>
        <v>1.0836316518392284</v>
      </c>
      <c r="AD138" s="5">
        <v>11.479526698490739</v>
      </c>
      <c r="AE138" s="5">
        <v>11.518682516947718</v>
      </c>
      <c r="AF138" s="5">
        <v>11.55738928382323</v>
      </c>
      <c r="AG138" s="5">
        <v>11.595668848258445</v>
      </c>
      <c r="AH138" s="4">
        <v>11.633541621557201</v>
      </c>
      <c r="AI138" s="5">
        <v>11.665750840322957</v>
      </c>
      <c r="AJ138" s="5">
        <v>11.697488677262532</v>
      </c>
      <c r="AK138" s="5">
        <v>11.728779317842575</v>
      </c>
      <c r="AL138" s="5">
        <v>11.75964533381736</v>
      </c>
      <c r="AM138" s="4">
        <v>11.790107814759619</v>
      </c>
      <c r="AN138" s="5">
        <v>11.81493486995404</v>
      </c>
      <c r="AO138" s="5">
        <v>11.839317891987536</v>
      </c>
      <c r="AP138" s="5">
        <v>11.863279811545018</v>
      </c>
      <c r="AQ138" s="5">
        <v>11.886842064844505</v>
      </c>
      <c r="AR138" s="4">
        <v>11.910024712189548</v>
      </c>
      <c r="AS138" s="5">
        <v>11.927711463452535</v>
      </c>
      <c r="AT138" s="5">
        <v>11.94494916645932</v>
      </c>
      <c r="AU138" s="5">
        <v>11.961761941327712</v>
      </c>
      <c r="AV138" s="5">
        <v>11.978172321309215</v>
      </c>
      <c r="AW138" s="4">
        <v>11.994201379418495</v>
      </c>
      <c r="AX138" s="5">
        <v>12.005869698316555</v>
      </c>
      <c r="AY138" s="5">
        <v>12.017103799571094</v>
      </c>
      <c r="AZ138" s="5">
        <v>12.027927697037851</v>
      </c>
      <c r="BA138" s="5">
        <v>12.038363818707323</v>
      </c>
      <c r="BB138" s="4">
        <v>12.048433133245064</v>
      </c>
      <c r="BC138" s="5">
        <v>12.054782786494462</v>
      </c>
      <c r="BD138" s="5">
        <v>12.060708471230331</v>
      </c>
      <c r="BE138" s="5">
        <v>12.066234743547119</v>
      </c>
      <c r="BF138" s="5">
        <v>12.071384505215798</v>
      </c>
      <c r="BG138" s="4">
        <v>12.076179137691106</v>
      </c>
      <c r="BH138">
        <v>12.077454597421488</v>
      </c>
      <c r="BI138">
        <v>12.07835856749371</v>
      </c>
      <c r="BJ138">
        <v>12.078912757346483</v>
      </c>
      <c r="BK138">
        <v>12.079137442718228</v>
      </c>
      <c r="BL138">
        <v>12.07905157890454</v>
      </c>
      <c r="BM138">
        <v>12.075405621782686</v>
      </c>
      <c r="BN138">
        <v>12.071451109313264</v>
      </c>
      <c r="BO138">
        <v>12.067205912952192</v>
      </c>
      <c r="BP138">
        <v>12.06268677211443</v>
      </c>
      <c r="BQ138">
        <v>12.057909379501465</v>
      </c>
      <c r="BR138">
        <v>12.049922660220791</v>
      </c>
      <c r="BS138">
        <v>12.041675595570213</v>
      </c>
      <c r="BT138">
        <v>12.033183411305799</v>
      </c>
      <c r="BU138">
        <v>12.024460395260746</v>
      </c>
      <c r="BV138">
        <v>12.015519965680337</v>
      </c>
      <c r="BW138">
        <v>12.004336899146061</v>
      </c>
      <c r="BX138">
        <v>11.99293372303497</v>
      </c>
      <c r="BY138">
        <v>11.981323782660342</v>
      </c>
      <c r="BZ138">
        <v>11.969519609305515</v>
      </c>
      <c r="CA138">
        <v>11.957532978483835</v>
      </c>
      <c r="CB138">
        <v>11.944065988334557</v>
      </c>
      <c r="CC138">
        <v>11.930414949574383</v>
      </c>
      <c r="CD138">
        <v>11.916591775396137</v>
      </c>
      <c r="CE138">
        <v>11.902607648027461</v>
      </c>
      <c r="CF138">
        <v>11.888473070813156</v>
      </c>
      <c r="CG138">
        <v>11.87336282432436</v>
      </c>
      <c r="CH138">
        <v>11.858104920873959</v>
      </c>
      <c r="CI138">
        <v>11.842709804172028</v>
      </c>
      <c r="CJ138">
        <v>11.827187271486835</v>
      </c>
      <c r="CK138">
        <v>11.811546519522814</v>
      </c>
    </row>
    <row r="139" spans="1:89">
      <c r="A139" t="s">
        <v>130</v>
      </c>
      <c r="B139" s="4">
        <v>10.000000000000002</v>
      </c>
      <c r="C139" s="5">
        <v>10.109096593601764</v>
      </c>
      <c r="D139" s="5">
        <v>10.21665785872595</v>
      </c>
      <c r="E139" s="5">
        <v>10.322806456421953</v>
      </c>
      <c r="F139" s="5">
        <v>10.427649782517834</v>
      </c>
      <c r="G139" s="9">
        <v>10.531282335979267</v>
      </c>
      <c r="H139" s="5">
        <v>10.631145961622439</v>
      </c>
      <c r="I139" s="5">
        <v>10.729790603864457</v>
      </c>
      <c r="J139" s="5">
        <v>10.827305075299067</v>
      </c>
      <c r="K139" s="5">
        <v>10.923768026453725</v>
      </c>
      <c r="L139" s="4">
        <v>11.019249395475132</v>
      </c>
      <c r="M139" s="5">
        <v>11.108157746500577</v>
      </c>
      <c r="N139" s="5">
        <v>11.19611821455922</v>
      </c>
      <c r="O139" s="5">
        <v>11.283193980305894</v>
      </c>
      <c r="P139" s="5">
        <v>11.369441614117321</v>
      </c>
      <c r="Q139" s="9">
        <v>11.454911936197389</v>
      </c>
      <c r="R139" s="19">
        <f t="shared" si="4"/>
        <v>0.92362960021812235</v>
      </c>
      <c r="S139" s="5">
        <v>11.534419771056402</v>
      </c>
      <c r="T139" s="5">
        <v>11.613226171992126</v>
      </c>
      <c r="U139" s="5">
        <v>11.691372105187728</v>
      </c>
      <c r="V139" s="5">
        <v>11.768894715747262</v>
      </c>
      <c r="W139" s="4">
        <v>11.845827771860723</v>
      </c>
      <c r="X139" s="5">
        <v>11.918259953851541</v>
      </c>
      <c r="Y139" s="5">
        <v>11.990127932378821</v>
      </c>
      <c r="Z139" s="5">
        <v>12.061462244721943</v>
      </c>
      <c r="AA139" s="5">
        <v>12.132290780317843</v>
      </c>
      <c r="AB139" s="9">
        <v>12.202639066155431</v>
      </c>
      <c r="AC139" s="19">
        <f t="shared" si="5"/>
        <v>1.6713567301761643</v>
      </c>
      <c r="AD139" s="5">
        <v>12.268028551588293</v>
      </c>
      <c r="AE139" s="5">
        <v>12.332970523708466</v>
      </c>
      <c r="AF139" s="5">
        <v>12.397487357332164</v>
      </c>
      <c r="AG139" s="5">
        <v>12.46159963179271</v>
      </c>
      <c r="AH139" s="4">
        <v>12.525326309474019</v>
      </c>
      <c r="AI139" s="5">
        <v>12.58342336376459</v>
      </c>
      <c r="AJ139" s="5">
        <v>12.641181707283087</v>
      </c>
      <c r="AK139" s="5">
        <v>12.698616549321672</v>
      </c>
      <c r="AL139" s="5">
        <v>12.75574199502476</v>
      </c>
      <c r="AM139" s="4">
        <v>12.812571144528624</v>
      </c>
      <c r="AN139" s="5">
        <v>12.863116853718086</v>
      </c>
      <c r="AO139" s="5">
        <v>12.91339522307219</v>
      </c>
      <c r="AP139" s="5">
        <v>12.963417697240015</v>
      </c>
      <c r="AQ139" s="5">
        <v>13.013194946637523</v>
      </c>
      <c r="AR139" s="4">
        <v>13.062736931616458</v>
      </c>
      <c r="AS139" s="5">
        <v>13.105727288405845</v>
      </c>
      <c r="AT139" s="5">
        <v>13.148504411747808</v>
      </c>
      <c r="AU139" s="5">
        <v>13.191077275237532</v>
      </c>
      <c r="AV139" s="5">
        <v>13.233454280432218</v>
      </c>
      <c r="AW139" s="4">
        <v>13.275643300951259</v>
      </c>
      <c r="AX139" s="5">
        <v>13.307206331574106</v>
      </c>
      <c r="AY139" s="5">
        <v>13.338598544547063</v>
      </c>
      <c r="AZ139" s="5">
        <v>13.369827643747255</v>
      </c>
      <c r="BA139" s="5">
        <v>13.400900865537205</v>
      </c>
      <c r="BB139" s="4">
        <v>13.431825012319768</v>
      </c>
      <c r="BC139" s="5">
        <v>13.452614517549479</v>
      </c>
      <c r="BD139" s="5">
        <v>13.473269047311724</v>
      </c>
      <c r="BE139" s="5">
        <v>13.493794995937343</v>
      </c>
      <c r="BF139" s="5">
        <v>13.514198395997159</v>
      </c>
      <c r="BG139" s="4">
        <v>13.534484942133806</v>
      </c>
      <c r="BH139">
        <v>13.54560617826273</v>
      </c>
      <c r="BI139">
        <v>13.556621718682978</v>
      </c>
      <c r="BJ139">
        <v>13.567536678078342</v>
      </c>
      <c r="BK139">
        <v>13.578355906594799</v>
      </c>
      <c r="BL139">
        <v>13.589084005619775</v>
      </c>
      <c r="BM139">
        <v>13.591309616231243</v>
      </c>
      <c r="BN139">
        <v>13.593448335547086</v>
      </c>
      <c r="BO139">
        <v>13.595504407353177</v>
      </c>
      <c r="BP139">
        <v>13.597481874754475</v>
      </c>
      <c r="BQ139">
        <v>13.599384591071539</v>
      </c>
      <c r="BR139">
        <v>13.593246553528466</v>
      </c>
      <c r="BS139">
        <v>13.587033322922347</v>
      </c>
      <c r="BT139">
        <v>13.580748480270179</v>
      </c>
      <c r="BU139">
        <v>13.574395452657802</v>
      </c>
      <c r="BV139">
        <v>13.567977520845368</v>
      </c>
      <c r="BW139">
        <v>13.554115194534308</v>
      </c>
      <c r="BX139">
        <v>13.540182717800141</v>
      </c>
      <c r="BY139">
        <v>13.526183238035033</v>
      </c>
      <c r="BZ139">
        <v>13.512119778735331</v>
      </c>
      <c r="CA139">
        <v>13.497995245136511</v>
      </c>
      <c r="CB139">
        <v>13.476934661848846</v>
      </c>
      <c r="CC139">
        <v>13.455803805850303</v>
      </c>
      <c r="CD139">
        <v>13.434605573432069</v>
      </c>
      <c r="CE139">
        <v>13.413342754821839</v>
      </c>
      <c r="CF139">
        <v>13.392018038702441</v>
      </c>
      <c r="CG139">
        <v>13.364448076716311</v>
      </c>
      <c r="CH139">
        <v>13.336806313455035</v>
      </c>
      <c r="CI139">
        <v>13.309095366460658</v>
      </c>
      <c r="CJ139">
        <v>13.281317764318155</v>
      </c>
      <c r="CK139">
        <v>13.25347595019579</v>
      </c>
    </row>
    <row r="140" spans="1:89">
      <c r="A140" t="s">
        <v>131</v>
      </c>
      <c r="B140" s="4">
        <v>2087.0000000000032</v>
      </c>
      <c r="C140" s="5">
        <v>2101.6097445157452</v>
      </c>
      <c r="D140" s="5">
        <v>2116.1126582573406</v>
      </c>
      <c r="E140" s="5">
        <v>2130.5142406112445</v>
      </c>
      <c r="F140" s="5">
        <v>2144.8195054447119</v>
      </c>
      <c r="G140" s="9">
        <v>2159.0330353705544</v>
      </c>
      <c r="H140" s="5">
        <v>2172.2771170849901</v>
      </c>
      <c r="I140" s="5">
        <v>2185.411735901856</v>
      </c>
      <c r="J140" s="5">
        <v>2198.4435369014918</v>
      </c>
      <c r="K140" s="5">
        <v>2211.378531863711</v>
      </c>
      <c r="L140" s="4">
        <v>2224.2221733554679</v>
      </c>
      <c r="M140" s="5">
        <v>2235.48684059569</v>
      </c>
      <c r="N140" s="5">
        <v>2246.6686450586958</v>
      </c>
      <c r="O140" s="5">
        <v>2257.7723445982115</v>
      </c>
      <c r="P140" s="5">
        <v>2268.8022783994834</v>
      </c>
      <c r="Q140" s="9">
        <v>2279.7624117524488</v>
      </c>
      <c r="R140" s="19">
        <f t="shared" si="4"/>
        <v>120.72937638189433</v>
      </c>
      <c r="S140" s="5">
        <v>2289.4892090934595</v>
      </c>
      <c r="T140" s="5">
        <v>2299.154256561003</v>
      </c>
      <c r="U140" s="5">
        <v>2308.7608436598157</v>
      </c>
      <c r="V140" s="5">
        <v>2318.3119944995287</v>
      </c>
      <c r="W140" s="4">
        <v>2327.8104936228401</v>
      </c>
      <c r="X140" s="5">
        <v>2336.5926516933155</v>
      </c>
      <c r="Y140" s="5">
        <v>2345.3275467938556</v>
      </c>
      <c r="Z140" s="5">
        <v>2354.0174955093335</v>
      </c>
      <c r="AA140" s="5">
        <v>2362.6646413256126</v>
      </c>
      <c r="AB140" s="9">
        <v>2371.2709701592607</v>
      </c>
      <c r="AC140" s="19">
        <f t="shared" si="5"/>
        <v>212.2379347887063</v>
      </c>
      <c r="AD140" s="5">
        <v>2379.201653607694</v>
      </c>
      <c r="AE140" s="5">
        <v>2387.0952128122103</v>
      </c>
      <c r="AF140" s="5">
        <v>2394.9533677741665</v>
      </c>
      <c r="AG140" s="5">
        <v>2402.7777175003298</v>
      </c>
      <c r="AH140" s="4">
        <v>2410.5697501474488</v>
      </c>
      <c r="AI140" s="5">
        <v>2417.4765629594426</v>
      </c>
      <c r="AJ140" s="5">
        <v>2424.3547091378846</v>
      </c>
      <c r="AK140" s="5">
        <v>2431.2054777668836</v>
      </c>
      <c r="AL140" s="5">
        <v>2438.0300724285694</v>
      </c>
      <c r="AM140" s="4">
        <v>2444.8296178816704</v>
      </c>
      <c r="AN140" s="5">
        <v>2450.6567337502647</v>
      </c>
      <c r="AO140" s="5">
        <v>2456.4614981219779</v>
      </c>
      <c r="AP140" s="5">
        <v>2462.2449372117135</v>
      </c>
      <c r="AQ140" s="5">
        <v>2468.0080119934019</v>
      </c>
      <c r="AR140" s="4">
        <v>2473.7516230032065</v>
      </c>
      <c r="AS140" s="5">
        <v>2478.5777372705693</v>
      </c>
      <c r="AT140" s="5">
        <v>2483.3861518151243</v>
      </c>
      <c r="AU140" s="5">
        <v>2488.1777327149794</v>
      </c>
      <c r="AV140" s="5">
        <v>2492.953292363527</v>
      </c>
      <c r="AW140" s="4">
        <v>2497.7135932521846</v>
      </c>
      <c r="AX140" s="5">
        <v>2501.3927619285946</v>
      </c>
      <c r="AY140" s="5">
        <v>2505.0582598037408</v>
      </c>
      <c r="AZ140" s="5">
        <v>2508.7108357592783</v>
      </c>
      <c r="BA140" s="5">
        <v>2512.3511933763139</v>
      </c>
      <c r="BB140" s="4">
        <v>2515.9799939876211</v>
      </c>
      <c r="BC140" s="5">
        <v>2518.7781574451237</v>
      </c>
      <c r="BD140" s="5">
        <v>2521.566043023196</v>
      </c>
      <c r="BE140" s="5">
        <v>2524.3442814477148</v>
      </c>
      <c r="BF140" s="5">
        <v>2527.113466262887</v>
      </c>
      <c r="BG140" s="4">
        <v>2529.8741562282562</v>
      </c>
      <c r="BH140">
        <v>2531.8489908126917</v>
      </c>
      <c r="BI140">
        <v>2533.8164042950912</v>
      </c>
      <c r="BJ140">
        <v>2535.7769285684508</v>
      </c>
      <c r="BK140">
        <v>2537.7310649507704</v>
      </c>
      <c r="BL140">
        <v>2539.6792860720429</v>
      </c>
      <c r="BM140">
        <v>2540.6239805347336</v>
      </c>
      <c r="BN140">
        <v>2541.5636871716829</v>
      </c>
      <c r="BO140">
        <v>2542.4988622832543</v>
      </c>
      <c r="BP140">
        <v>2543.4299368619127</v>
      </c>
      <c r="BQ140">
        <v>2544.357318073753</v>
      </c>
      <c r="BR140">
        <v>2544.0563658847632</v>
      </c>
      <c r="BS140">
        <v>2543.7522826719046</v>
      </c>
      <c r="BT140">
        <v>2543.4454703759307</v>
      </c>
      <c r="BU140">
        <v>2543.1363097864555</v>
      </c>
      <c r="BV140">
        <v>2542.825161703754</v>
      </c>
      <c r="BW140">
        <v>2541.2691917381449</v>
      </c>
      <c r="BX140">
        <v>2539.7113304609579</v>
      </c>
      <c r="BY140">
        <v>2538.1519292378939</v>
      </c>
      <c r="BZ140">
        <v>2536.5913222390809</v>
      </c>
      <c r="CA140">
        <v>2535.0298273144258</v>
      </c>
      <c r="CB140">
        <v>2532.4485268091512</v>
      </c>
      <c r="CC140">
        <v>2529.866124479453</v>
      </c>
      <c r="CD140">
        <v>2527.2829185258497</v>
      </c>
      <c r="CE140">
        <v>2524.6991936950167</v>
      </c>
      <c r="CF140">
        <v>2522.1152219111059</v>
      </c>
      <c r="CG140">
        <v>2518.29403812993</v>
      </c>
      <c r="CH140">
        <v>2514.471696421977</v>
      </c>
      <c r="CI140">
        <v>2510.648462009829</v>
      </c>
      <c r="CJ140">
        <v>2506.82458934234</v>
      </c>
      <c r="CK140">
        <v>2503.0003225558557</v>
      </c>
    </row>
    <row r="141" spans="1:89">
      <c r="A141" t="s">
        <v>132</v>
      </c>
      <c r="B141" s="4" t="s">
        <v>5</v>
      </c>
      <c r="C141" s="5" t="s">
        <v>5</v>
      </c>
      <c r="D141" s="5" t="s">
        <v>5</v>
      </c>
      <c r="E141" s="5" t="s">
        <v>5</v>
      </c>
      <c r="F141" s="5" t="s">
        <v>5</v>
      </c>
      <c r="G141" s="9" t="s">
        <v>5</v>
      </c>
      <c r="H141" s="5" t="s">
        <v>5</v>
      </c>
      <c r="I141" s="5" t="s">
        <v>5</v>
      </c>
      <c r="J141" s="5" t="s">
        <v>5</v>
      </c>
      <c r="K141" s="5" t="s">
        <v>5</v>
      </c>
      <c r="L141" s="4" t="s">
        <v>5</v>
      </c>
      <c r="M141" s="5" t="s">
        <v>5</v>
      </c>
      <c r="N141" s="5" t="s">
        <v>5</v>
      </c>
      <c r="O141" s="5" t="s">
        <v>5</v>
      </c>
      <c r="P141" s="5" t="s">
        <v>5</v>
      </c>
      <c r="Q141" s="9" t="s">
        <v>5</v>
      </c>
      <c r="R141" s="19"/>
      <c r="S141" s="5" t="s">
        <v>5</v>
      </c>
      <c r="T141" s="5" t="s">
        <v>5</v>
      </c>
      <c r="U141" s="5" t="s">
        <v>5</v>
      </c>
      <c r="V141" s="5" t="s">
        <v>5</v>
      </c>
      <c r="W141" s="4" t="s">
        <v>5</v>
      </c>
      <c r="X141" s="5" t="s">
        <v>5</v>
      </c>
      <c r="Y141" s="5" t="s">
        <v>5</v>
      </c>
      <c r="Z141" s="5" t="s">
        <v>5</v>
      </c>
      <c r="AA141" s="5" t="s">
        <v>5</v>
      </c>
      <c r="AB141" s="9" t="s">
        <v>5</v>
      </c>
      <c r="AC141" s="19"/>
      <c r="AD141" s="5" t="s">
        <v>5</v>
      </c>
      <c r="AE141" s="5" t="s">
        <v>5</v>
      </c>
      <c r="AF141" s="5" t="s">
        <v>5</v>
      </c>
      <c r="AG141" s="5" t="s">
        <v>5</v>
      </c>
      <c r="AH141" s="4" t="s">
        <v>5</v>
      </c>
      <c r="AI141" s="5" t="s">
        <v>5</v>
      </c>
      <c r="AJ141" s="5" t="s">
        <v>5</v>
      </c>
      <c r="AK141" s="5" t="s">
        <v>5</v>
      </c>
      <c r="AL141" s="5" t="s">
        <v>5</v>
      </c>
      <c r="AM141" s="4" t="s">
        <v>5</v>
      </c>
      <c r="AN141" s="5" t="s">
        <v>5</v>
      </c>
      <c r="AO141" s="5" t="s">
        <v>5</v>
      </c>
      <c r="AP141" s="5" t="s">
        <v>5</v>
      </c>
      <c r="AQ141" s="5" t="s">
        <v>5</v>
      </c>
      <c r="AR141" s="4" t="s">
        <v>5</v>
      </c>
      <c r="AS141" s="5" t="s">
        <v>5</v>
      </c>
      <c r="AT141" s="5" t="s">
        <v>5</v>
      </c>
      <c r="AU141" s="5" t="s">
        <v>5</v>
      </c>
      <c r="AV141" s="5" t="s">
        <v>5</v>
      </c>
      <c r="AW141" s="4" t="s">
        <v>5</v>
      </c>
      <c r="AX141" s="5" t="s">
        <v>5</v>
      </c>
      <c r="AY141" s="5" t="s">
        <v>5</v>
      </c>
      <c r="AZ141" s="5" t="s">
        <v>5</v>
      </c>
      <c r="BA141" s="5" t="s">
        <v>5</v>
      </c>
      <c r="BB141" s="4" t="s">
        <v>5</v>
      </c>
      <c r="BC141" s="5" t="s">
        <v>5</v>
      </c>
      <c r="BD141" s="5" t="s">
        <v>5</v>
      </c>
      <c r="BE141" s="5" t="s">
        <v>5</v>
      </c>
      <c r="BF141" s="5" t="s">
        <v>5</v>
      </c>
      <c r="BG141" s="4" t="s">
        <v>5</v>
      </c>
      <c r="BH141" t="s">
        <v>5</v>
      </c>
      <c r="BI141" t="s">
        <v>5</v>
      </c>
      <c r="BJ141" t="s">
        <v>5</v>
      </c>
      <c r="BK141" t="s">
        <v>5</v>
      </c>
      <c r="BL141" t="s">
        <v>5</v>
      </c>
      <c r="BM141" t="s">
        <v>5</v>
      </c>
      <c r="BN141" t="s">
        <v>5</v>
      </c>
      <c r="BO141" t="s">
        <v>5</v>
      </c>
      <c r="BP141" t="s">
        <v>5</v>
      </c>
      <c r="BQ141" t="s">
        <v>5</v>
      </c>
      <c r="BR141" t="s">
        <v>5</v>
      </c>
      <c r="BS141" t="s">
        <v>5</v>
      </c>
      <c r="BT141" t="s">
        <v>5</v>
      </c>
      <c r="BU141" t="s">
        <v>5</v>
      </c>
      <c r="BV141" t="s">
        <v>5</v>
      </c>
      <c r="BW141" t="s">
        <v>5</v>
      </c>
      <c r="BX141" t="s">
        <v>5</v>
      </c>
      <c r="BY141" t="s">
        <v>5</v>
      </c>
      <c r="BZ141" t="s">
        <v>5</v>
      </c>
      <c r="CA141" t="s">
        <v>5</v>
      </c>
      <c r="CB141" t="s">
        <v>5</v>
      </c>
      <c r="CC141" t="s">
        <v>5</v>
      </c>
      <c r="CD141" t="s">
        <v>5</v>
      </c>
      <c r="CE141" t="s">
        <v>5</v>
      </c>
      <c r="CF141" t="s">
        <v>5</v>
      </c>
      <c r="CG141" t="s">
        <v>5</v>
      </c>
      <c r="CH141" t="s">
        <v>5</v>
      </c>
      <c r="CI141" t="s">
        <v>5</v>
      </c>
      <c r="CJ141" t="s">
        <v>5</v>
      </c>
      <c r="CK141" t="s">
        <v>5</v>
      </c>
    </row>
    <row r="142" spans="1:89">
      <c r="A142" t="s">
        <v>133</v>
      </c>
      <c r="B142" s="4">
        <v>32.000000000000028</v>
      </c>
      <c r="C142" s="5">
        <v>32.197077940220431</v>
      </c>
      <c r="D142" s="5">
        <v>32.385765835522413</v>
      </c>
      <c r="E142" s="5">
        <v>32.566686554845965</v>
      </c>
      <c r="F142" s="5">
        <v>32.74040072368291</v>
      </c>
      <c r="G142" s="9">
        <v>32.907414542804936</v>
      </c>
      <c r="H142" s="5">
        <v>33.077725108161708</v>
      </c>
      <c r="I142" s="5">
        <v>33.238231583505026</v>
      </c>
      <c r="J142" s="5">
        <v>33.389714542153122</v>
      </c>
      <c r="K142" s="5">
        <v>33.532871578336497</v>
      </c>
      <c r="L142" s="4">
        <v>33.66832836807307</v>
      </c>
      <c r="M142" s="5">
        <v>33.774759130500158</v>
      </c>
      <c r="N142" s="5">
        <v>33.87421099931332</v>
      </c>
      <c r="O142" s="5">
        <v>33.967160475292026</v>
      </c>
      <c r="P142" s="5">
        <v>34.054040670005151</v>
      </c>
      <c r="Q142" s="9">
        <v>34.135246275235367</v>
      </c>
      <c r="R142" s="19">
        <f t="shared" si="4"/>
        <v>1.2278317324304311</v>
      </c>
      <c r="S142" s="5">
        <v>34.180899842673448</v>
      </c>
      <c r="T142" s="5">
        <v>34.221322159511537</v>
      </c>
      <c r="U142" s="5">
        <v>34.256816348816685</v>
      </c>
      <c r="V142" s="5">
        <v>34.287661915171824</v>
      </c>
      <c r="W142" s="4">
        <v>34.314117069765587</v>
      </c>
      <c r="X142" s="5">
        <v>34.303521878524798</v>
      </c>
      <c r="Y142" s="5">
        <v>34.288544786693002</v>
      </c>
      <c r="Z142" s="5">
        <v>34.269403695864298</v>
      </c>
      <c r="AA142" s="5">
        <v>34.246301528922061</v>
      </c>
      <c r="AB142" s="9">
        <v>34.219427535506831</v>
      </c>
      <c r="AC142" s="19">
        <f t="shared" si="5"/>
        <v>1.3120129927018951</v>
      </c>
      <c r="AD142" s="5">
        <v>34.163000738128133</v>
      </c>
      <c r="AE142" s="5">
        <v>34.102840274925342</v>
      </c>
      <c r="AF142" s="5">
        <v>34.039104298108199</v>
      </c>
      <c r="AG142" s="5">
        <v>33.971941261542895</v>
      </c>
      <c r="AH142" s="4">
        <v>33.901490673599554</v>
      </c>
      <c r="AI142" s="5">
        <v>33.806181239344149</v>
      </c>
      <c r="AJ142" s="5">
        <v>33.707852324682577</v>
      </c>
      <c r="AK142" s="5">
        <v>33.606605076502134</v>
      </c>
      <c r="AL142" s="5">
        <v>33.502535289443664</v>
      </c>
      <c r="AM142" s="4">
        <v>33.395733759688632</v>
      </c>
      <c r="AN142" s="5">
        <v>33.265919708398521</v>
      </c>
      <c r="AO142" s="5">
        <v>33.13388843180158</v>
      </c>
      <c r="AP142" s="5">
        <v>32.999686535086227</v>
      </c>
      <c r="AQ142" s="5">
        <v>32.863358638004293</v>
      </c>
      <c r="AR142" s="4">
        <v>32.724947472088935</v>
      </c>
      <c r="AS142" s="5">
        <v>32.574790469789328</v>
      </c>
      <c r="AT142" s="5">
        <v>32.422771642376865</v>
      </c>
      <c r="AU142" s="5">
        <v>32.268916872003508</v>
      </c>
      <c r="AV142" s="5">
        <v>32.113251008105891</v>
      </c>
      <c r="AW142" s="4">
        <v>31.955797906326985</v>
      </c>
      <c r="AX142" s="5">
        <v>31.824090907602599</v>
      </c>
      <c r="AY142" s="5">
        <v>31.690972623722885</v>
      </c>
      <c r="AZ142" s="5">
        <v>31.556463455366448</v>
      </c>
      <c r="BA142" s="5">
        <v>31.420583072826624</v>
      </c>
      <c r="BB142" s="4">
        <v>31.283350442993793</v>
      </c>
      <c r="BC142" s="5">
        <v>31.169402149302581</v>
      </c>
      <c r="BD142" s="5">
        <v>31.054274468982477</v>
      </c>
      <c r="BE142" s="5">
        <v>30.937988537200319</v>
      </c>
      <c r="BF142" s="5">
        <v>30.820564749747966</v>
      </c>
      <c r="BG142" s="4">
        <v>30.70202279292355</v>
      </c>
      <c r="BH142">
        <v>30.604027845789677</v>
      </c>
      <c r="BI142">
        <v>30.505031964234369</v>
      </c>
      <c r="BJ142">
        <v>30.405057013502066</v>
      </c>
      <c r="BK142">
        <v>30.304124074624369</v>
      </c>
      <c r="BL142">
        <v>30.202253478631778</v>
      </c>
      <c r="BM142">
        <v>30.115727535000591</v>
      </c>
      <c r="BN142">
        <v>30.028256393959854</v>
      </c>
      <c r="BO142">
        <v>29.939866455006978</v>
      </c>
      <c r="BP142">
        <v>29.85058306249395</v>
      </c>
      <c r="BQ142">
        <v>29.760430557820147</v>
      </c>
      <c r="BR142">
        <v>29.684244394590461</v>
      </c>
      <c r="BS142">
        <v>29.607136103236975</v>
      </c>
      <c r="BT142">
        <v>29.529138689049645</v>
      </c>
      <c r="BU142">
        <v>29.450283637918474</v>
      </c>
      <c r="BV142">
        <v>29.370601002656773</v>
      </c>
      <c r="BW142">
        <v>29.302606172015832</v>
      </c>
      <c r="BX142">
        <v>29.233724683150175</v>
      </c>
      <c r="BY142">
        <v>29.163995683644274</v>
      </c>
      <c r="BZ142">
        <v>29.093456268932989</v>
      </c>
      <c r="CA142">
        <v>29.022141613562951</v>
      </c>
      <c r="CB142">
        <v>28.961728840097525</v>
      </c>
      <c r="CC142">
        <v>28.900517695890994</v>
      </c>
      <c r="CD142">
        <v>28.838549899894094</v>
      </c>
      <c r="CE142">
        <v>28.775864759506398</v>
      </c>
      <c r="CF142">
        <v>28.712499338250858</v>
      </c>
      <c r="CG142">
        <v>28.66174223911603</v>
      </c>
      <c r="CH142">
        <v>28.610318895961946</v>
      </c>
      <c r="CI142">
        <v>28.558270125642867</v>
      </c>
      <c r="CJ142">
        <v>28.505634186711742</v>
      </c>
      <c r="CK142">
        <v>28.452446968955861</v>
      </c>
    </row>
    <row r="143" spans="1:89">
      <c r="A143" t="s">
        <v>134</v>
      </c>
      <c r="B143" s="4">
        <v>27</v>
      </c>
      <c r="C143" s="5">
        <v>27.850766042594511</v>
      </c>
      <c r="D143" s="5">
        <v>28.657763598169939</v>
      </c>
      <c r="E143" s="5">
        <v>29.427732242200598</v>
      </c>
      <c r="F143" s="5">
        <v>30.165979841412231</v>
      </c>
      <c r="G143" s="9">
        <v>30.876755573190355</v>
      </c>
      <c r="H143" s="5">
        <v>31.639054010076141</v>
      </c>
      <c r="I143" s="5">
        <v>32.369570899146765</v>
      </c>
      <c r="J143" s="5">
        <v>33.07252476132134</v>
      </c>
      <c r="K143" s="5">
        <v>33.7513538407525</v>
      </c>
      <c r="L143" s="4">
        <v>34.408894058946309</v>
      </c>
      <c r="M143" s="5">
        <v>35.041267704204245</v>
      </c>
      <c r="N143" s="5">
        <v>35.656505010118515</v>
      </c>
      <c r="O143" s="5">
        <v>36.256324599047332</v>
      </c>
      <c r="P143" s="5">
        <v>36.842196355158563</v>
      </c>
      <c r="Q143" s="9">
        <v>37.41538635289065</v>
      </c>
      <c r="R143" s="19">
        <f t="shared" si="4"/>
        <v>6.5386307797002949</v>
      </c>
      <c r="S143" s="5">
        <v>37.976507853808506</v>
      </c>
      <c r="T143" s="5">
        <v>38.526215035312248</v>
      </c>
      <c r="U143" s="5">
        <v>39.065445412339905</v>
      </c>
      <c r="V143" s="5">
        <v>39.595022536232833</v>
      </c>
      <c r="W143" s="4">
        <v>40.115673427679475</v>
      </c>
      <c r="X143" s="5">
        <v>40.616499262270921</v>
      </c>
      <c r="Y143" s="5">
        <v>41.108678929619742</v>
      </c>
      <c r="Z143" s="5">
        <v>41.592831192519391</v>
      </c>
      <c r="AA143" s="5">
        <v>42.069508911959666</v>
      </c>
      <c r="AB143" s="9">
        <v>42.539207907040947</v>
      </c>
      <c r="AC143" s="19">
        <f t="shared" si="5"/>
        <v>11.662452333850592</v>
      </c>
      <c r="AD143" s="5">
        <v>42.994200087701188</v>
      </c>
      <c r="AE143" s="5">
        <v>43.441108210427309</v>
      </c>
      <c r="AF143" s="5">
        <v>43.880494894551639</v>
      </c>
      <c r="AG143" s="5">
        <v>44.312865874245119</v>
      </c>
      <c r="AH143" s="4">
        <v>44.738677226384723</v>
      </c>
      <c r="AI143" s="5">
        <v>45.160417419978408</v>
      </c>
      <c r="AJ143" s="5">
        <v>45.573939983451865</v>
      </c>
      <c r="AK143" s="5">
        <v>45.979823287841327</v>
      </c>
      <c r="AL143" s="5">
        <v>46.378588029475253</v>
      </c>
      <c r="AM143" s="4">
        <v>46.770704425533339</v>
      </c>
      <c r="AN143" s="5">
        <v>47.156817571682069</v>
      </c>
      <c r="AO143" s="5">
        <v>47.534756719084733</v>
      </c>
      <c r="AP143" s="5">
        <v>47.905098449279137</v>
      </c>
      <c r="AQ143" s="5">
        <v>48.268362838428047</v>
      </c>
      <c r="AR143" s="4">
        <v>48.625020364810446</v>
      </c>
      <c r="AS143" s="5">
        <v>48.964432381769001</v>
      </c>
      <c r="AT143" s="5">
        <v>49.296164972007794</v>
      </c>
      <c r="AU143" s="5">
        <v>49.620747872918237</v>
      </c>
      <c r="AV143" s="5">
        <v>49.93866089566059</v>
      </c>
      <c r="AW143" s="4">
        <v>50.250339784008595</v>
      </c>
      <c r="AX143" s="5">
        <v>50.543655199403993</v>
      </c>
      <c r="AY143" s="5">
        <v>50.829967215677193</v>
      </c>
      <c r="AZ143" s="5">
        <v>51.10974387683369</v>
      </c>
      <c r="BA143" s="5">
        <v>51.383411071239365</v>
      </c>
      <c r="BB143" s="4">
        <v>51.651357252693877</v>
      </c>
      <c r="BC143" s="5">
        <v>51.893132876561751</v>
      </c>
      <c r="BD143" s="5">
        <v>52.128603700621454</v>
      </c>
      <c r="BE143" s="5">
        <v>52.358175331146349</v>
      </c>
      <c r="BF143" s="5">
        <v>52.582218712799005</v>
      </c>
      <c r="BG143" s="4">
        <v>52.801073808240865</v>
      </c>
      <c r="BH143">
        <v>52.986968082641035</v>
      </c>
      <c r="BI143">
        <v>53.167287598209647</v>
      </c>
      <c r="BJ143">
        <v>53.342373870563662</v>
      </c>
      <c r="BK143">
        <v>53.51254101427466</v>
      </c>
      <c r="BL143">
        <v>53.678078473266076</v>
      </c>
      <c r="BM143">
        <v>53.81201659036639</v>
      </c>
      <c r="BN143">
        <v>53.940882337549503</v>
      </c>
      <c r="BO143">
        <v>54.064975227005448</v>
      </c>
      <c r="BP143">
        <v>54.184571899771342</v>
      </c>
      <c r="BQ143">
        <v>54.299928294392764</v>
      </c>
      <c r="BR143">
        <v>54.396020807677779</v>
      </c>
      <c r="BS143">
        <v>54.48584815012368</v>
      </c>
      <c r="BT143">
        <v>54.569822961235332</v>
      </c>
      <c r="BU143">
        <v>54.648323214419278</v>
      </c>
      <c r="BV143">
        <v>54.721695821999866</v>
      </c>
      <c r="BW143">
        <v>54.773838063463167</v>
      </c>
      <c r="BX143">
        <v>54.819544242399751</v>
      </c>
      <c r="BY143">
        <v>54.859258183535474</v>
      </c>
      <c r="BZ143">
        <v>54.893385202657186</v>
      </c>
      <c r="CA143">
        <v>54.922296227900752</v>
      </c>
      <c r="CB143">
        <v>54.926558283467948</v>
      </c>
      <c r="CC143">
        <v>54.925379554041662</v>
      </c>
      <c r="CD143">
        <v>54.919122310905259</v>
      </c>
      <c r="CE143">
        <v>54.908118891610805</v>
      </c>
      <c r="CF143">
        <v>54.892674743058976</v>
      </c>
      <c r="CG143">
        <v>54.849283550409631</v>
      </c>
      <c r="CH143">
        <v>54.802025015736589</v>
      </c>
      <c r="CI143">
        <v>54.751125140539699</v>
      </c>
      <c r="CJ143">
        <v>54.696793692149058</v>
      </c>
      <c r="CK143">
        <v>54.639225638440038</v>
      </c>
    </row>
    <row r="144" spans="1:89">
      <c r="A144" t="s">
        <v>135</v>
      </c>
      <c r="B144" s="4" t="s">
        <v>5</v>
      </c>
      <c r="C144" s="5" t="s">
        <v>5</v>
      </c>
      <c r="D144" s="5" t="s">
        <v>5</v>
      </c>
      <c r="E144" s="5" t="s">
        <v>5</v>
      </c>
      <c r="F144" s="5" t="s">
        <v>5</v>
      </c>
      <c r="G144" s="9" t="s">
        <v>5</v>
      </c>
      <c r="H144" s="5" t="s">
        <v>5</v>
      </c>
      <c r="I144" s="5" t="s">
        <v>5</v>
      </c>
      <c r="J144" s="5" t="s">
        <v>5</v>
      </c>
      <c r="K144" s="5" t="s">
        <v>5</v>
      </c>
      <c r="L144" s="4" t="s">
        <v>5</v>
      </c>
      <c r="M144" s="5" t="s">
        <v>5</v>
      </c>
      <c r="N144" s="5" t="s">
        <v>5</v>
      </c>
      <c r="O144" s="5" t="s">
        <v>5</v>
      </c>
      <c r="P144" s="5" t="s">
        <v>5</v>
      </c>
      <c r="Q144" s="9" t="s">
        <v>5</v>
      </c>
      <c r="R144" s="19"/>
      <c r="S144" s="5" t="s">
        <v>5</v>
      </c>
      <c r="T144" s="5" t="s">
        <v>5</v>
      </c>
      <c r="U144" s="5" t="s">
        <v>5</v>
      </c>
      <c r="V144" s="5" t="s">
        <v>5</v>
      </c>
      <c r="W144" s="4" t="s">
        <v>5</v>
      </c>
      <c r="X144" s="5" t="s">
        <v>5</v>
      </c>
      <c r="Y144" s="5" t="s">
        <v>5</v>
      </c>
      <c r="Z144" s="5" t="s">
        <v>5</v>
      </c>
      <c r="AA144" s="5" t="s">
        <v>5</v>
      </c>
      <c r="AB144" s="9" t="s">
        <v>5</v>
      </c>
      <c r="AC144" s="19"/>
      <c r="AD144" s="5" t="s">
        <v>5</v>
      </c>
      <c r="AE144" s="5" t="s">
        <v>5</v>
      </c>
      <c r="AF144" s="5" t="s">
        <v>5</v>
      </c>
      <c r="AG144" s="5" t="s">
        <v>5</v>
      </c>
      <c r="AH144" s="4" t="s">
        <v>5</v>
      </c>
      <c r="AI144" s="5" t="s">
        <v>5</v>
      </c>
      <c r="AJ144" s="5" t="s">
        <v>5</v>
      </c>
      <c r="AK144" s="5" t="s">
        <v>5</v>
      </c>
      <c r="AL144" s="5" t="s">
        <v>5</v>
      </c>
      <c r="AM144" s="4" t="s">
        <v>5</v>
      </c>
      <c r="AN144" s="5" t="s">
        <v>5</v>
      </c>
      <c r="AO144" s="5" t="s">
        <v>5</v>
      </c>
      <c r="AP144" s="5" t="s">
        <v>5</v>
      </c>
      <c r="AQ144" s="5" t="s">
        <v>5</v>
      </c>
      <c r="AR144" s="4" t="s">
        <v>5</v>
      </c>
      <c r="AS144" s="5" t="s">
        <v>5</v>
      </c>
      <c r="AT144" s="5" t="s">
        <v>5</v>
      </c>
      <c r="AU144" s="5" t="s">
        <v>5</v>
      </c>
      <c r="AV144" s="5" t="s">
        <v>5</v>
      </c>
      <c r="AW144" s="4" t="s">
        <v>5</v>
      </c>
      <c r="AX144" s="5" t="s">
        <v>5</v>
      </c>
      <c r="AY144" s="5" t="s">
        <v>5</v>
      </c>
      <c r="AZ144" s="5" t="s">
        <v>5</v>
      </c>
      <c r="BA144" s="5" t="s">
        <v>5</v>
      </c>
      <c r="BB144" s="4" t="s">
        <v>5</v>
      </c>
      <c r="BC144" s="5" t="s">
        <v>5</v>
      </c>
      <c r="BD144" s="5" t="s">
        <v>5</v>
      </c>
      <c r="BE144" s="5" t="s">
        <v>5</v>
      </c>
      <c r="BF144" s="5" t="s">
        <v>5</v>
      </c>
      <c r="BG144" s="4" t="s">
        <v>5</v>
      </c>
      <c r="BH144" t="s">
        <v>5</v>
      </c>
      <c r="BI144" t="s">
        <v>5</v>
      </c>
      <c r="BJ144" t="s">
        <v>5</v>
      </c>
      <c r="BK144" t="s">
        <v>5</v>
      </c>
      <c r="BL144" t="s">
        <v>5</v>
      </c>
      <c r="BM144" t="s">
        <v>5</v>
      </c>
      <c r="BN144" t="s">
        <v>5</v>
      </c>
      <c r="BO144" t="s">
        <v>5</v>
      </c>
      <c r="BP144" t="s">
        <v>5</v>
      </c>
      <c r="BQ144" t="s">
        <v>5</v>
      </c>
      <c r="BR144" t="s">
        <v>5</v>
      </c>
      <c r="BS144" t="s">
        <v>5</v>
      </c>
      <c r="BT144" t="s">
        <v>5</v>
      </c>
      <c r="BU144" t="s">
        <v>5</v>
      </c>
      <c r="BV144" t="s">
        <v>5</v>
      </c>
      <c r="BW144" t="s">
        <v>5</v>
      </c>
      <c r="BX144" t="s">
        <v>5</v>
      </c>
      <c r="BY144" t="s">
        <v>5</v>
      </c>
      <c r="BZ144" t="s">
        <v>5</v>
      </c>
      <c r="CA144" t="s">
        <v>5</v>
      </c>
      <c r="CB144" t="s">
        <v>5</v>
      </c>
      <c r="CC144" t="s">
        <v>5</v>
      </c>
      <c r="CD144" t="s">
        <v>5</v>
      </c>
      <c r="CE144" t="s">
        <v>5</v>
      </c>
      <c r="CF144" t="s">
        <v>5</v>
      </c>
      <c r="CG144" t="s">
        <v>5</v>
      </c>
      <c r="CH144" t="s">
        <v>5</v>
      </c>
      <c r="CI144" t="s">
        <v>5</v>
      </c>
      <c r="CJ144" t="s">
        <v>5</v>
      </c>
      <c r="CK144" t="s">
        <v>5</v>
      </c>
    </row>
    <row r="145" spans="1:89">
      <c r="A145" t="s">
        <v>136</v>
      </c>
      <c r="B145" s="4" t="s">
        <v>5</v>
      </c>
      <c r="C145" s="5" t="s">
        <v>5</v>
      </c>
      <c r="D145" s="5" t="s">
        <v>5</v>
      </c>
      <c r="E145" s="5" t="s">
        <v>5</v>
      </c>
      <c r="F145" s="5" t="s">
        <v>5</v>
      </c>
      <c r="G145" s="9" t="s">
        <v>5</v>
      </c>
      <c r="H145" s="5" t="s">
        <v>5</v>
      </c>
      <c r="I145" s="5" t="s">
        <v>5</v>
      </c>
      <c r="J145" s="5" t="s">
        <v>5</v>
      </c>
      <c r="K145" s="5" t="s">
        <v>5</v>
      </c>
      <c r="L145" s="4" t="s">
        <v>5</v>
      </c>
      <c r="M145" s="5" t="s">
        <v>5</v>
      </c>
      <c r="N145" s="5" t="s">
        <v>5</v>
      </c>
      <c r="O145" s="5" t="s">
        <v>5</v>
      </c>
      <c r="P145" s="5" t="s">
        <v>5</v>
      </c>
      <c r="Q145" s="9" t="s">
        <v>5</v>
      </c>
      <c r="R145" s="19"/>
      <c r="S145" s="5" t="s">
        <v>5</v>
      </c>
      <c r="T145" s="5" t="s">
        <v>5</v>
      </c>
      <c r="U145" s="5" t="s">
        <v>5</v>
      </c>
      <c r="V145" s="5" t="s">
        <v>5</v>
      </c>
      <c r="W145" s="4" t="s">
        <v>5</v>
      </c>
      <c r="X145" s="5" t="s">
        <v>5</v>
      </c>
      <c r="Y145" s="5" t="s">
        <v>5</v>
      </c>
      <c r="Z145" s="5" t="s">
        <v>5</v>
      </c>
      <c r="AA145" s="5" t="s">
        <v>5</v>
      </c>
      <c r="AB145" s="9" t="s">
        <v>5</v>
      </c>
      <c r="AC145" s="19"/>
      <c r="AD145" s="5" t="s">
        <v>5</v>
      </c>
      <c r="AE145" s="5" t="s">
        <v>5</v>
      </c>
      <c r="AF145" s="5" t="s">
        <v>5</v>
      </c>
      <c r="AG145" s="5" t="s">
        <v>5</v>
      </c>
      <c r="AH145" s="4" t="s">
        <v>5</v>
      </c>
      <c r="AI145" s="5" t="s">
        <v>5</v>
      </c>
      <c r="AJ145" s="5" t="s">
        <v>5</v>
      </c>
      <c r="AK145" s="5" t="s">
        <v>5</v>
      </c>
      <c r="AL145" s="5" t="s">
        <v>5</v>
      </c>
      <c r="AM145" s="4" t="s">
        <v>5</v>
      </c>
      <c r="AN145" s="5" t="s">
        <v>5</v>
      </c>
      <c r="AO145" s="5" t="s">
        <v>5</v>
      </c>
      <c r="AP145" s="5" t="s">
        <v>5</v>
      </c>
      <c r="AQ145" s="5" t="s">
        <v>5</v>
      </c>
      <c r="AR145" s="4" t="s">
        <v>5</v>
      </c>
      <c r="AS145" s="5" t="s">
        <v>5</v>
      </c>
      <c r="AT145" s="5" t="s">
        <v>5</v>
      </c>
      <c r="AU145" s="5" t="s">
        <v>5</v>
      </c>
      <c r="AV145" s="5" t="s">
        <v>5</v>
      </c>
      <c r="AW145" s="4" t="s">
        <v>5</v>
      </c>
      <c r="AX145" s="5" t="s">
        <v>5</v>
      </c>
      <c r="AY145" s="5" t="s">
        <v>5</v>
      </c>
      <c r="AZ145" s="5" t="s">
        <v>5</v>
      </c>
      <c r="BA145" s="5" t="s">
        <v>5</v>
      </c>
      <c r="BB145" s="4" t="s">
        <v>5</v>
      </c>
      <c r="BC145" s="5" t="s">
        <v>5</v>
      </c>
      <c r="BD145" s="5" t="s">
        <v>5</v>
      </c>
      <c r="BE145" s="5" t="s">
        <v>5</v>
      </c>
      <c r="BF145" s="5" t="s">
        <v>5</v>
      </c>
      <c r="BG145" s="4" t="s">
        <v>5</v>
      </c>
      <c r="BH145" t="s">
        <v>5</v>
      </c>
      <c r="BI145" t="s">
        <v>5</v>
      </c>
      <c r="BJ145" t="s">
        <v>5</v>
      </c>
      <c r="BK145" t="s">
        <v>5</v>
      </c>
      <c r="BL145" t="s">
        <v>5</v>
      </c>
      <c r="BM145" t="s">
        <v>5</v>
      </c>
      <c r="BN145" t="s">
        <v>5</v>
      </c>
      <c r="BO145" t="s">
        <v>5</v>
      </c>
      <c r="BP145" t="s">
        <v>5</v>
      </c>
      <c r="BQ145" t="s">
        <v>5</v>
      </c>
      <c r="BR145" t="s">
        <v>5</v>
      </c>
      <c r="BS145" t="s">
        <v>5</v>
      </c>
      <c r="BT145" t="s">
        <v>5</v>
      </c>
      <c r="BU145" t="s">
        <v>5</v>
      </c>
      <c r="BV145" t="s">
        <v>5</v>
      </c>
      <c r="BW145" t="s">
        <v>5</v>
      </c>
      <c r="BX145" t="s">
        <v>5</v>
      </c>
      <c r="BY145" t="s">
        <v>5</v>
      </c>
      <c r="BZ145" t="s">
        <v>5</v>
      </c>
      <c r="CA145" t="s">
        <v>5</v>
      </c>
      <c r="CB145" t="s">
        <v>5</v>
      </c>
      <c r="CC145" t="s">
        <v>5</v>
      </c>
      <c r="CD145" t="s">
        <v>5</v>
      </c>
      <c r="CE145" t="s">
        <v>5</v>
      </c>
      <c r="CF145" t="s">
        <v>5</v>
      </c>
      <c r="CG145" t="s">
        <v>5</v>
      </c>
      <c r="CH145" t="s">
        <v>5</v>
      </c>
      <c r="CI145" t="s">
        <v>5</v>
      </c>
      <c r="CJ145" t="s">
        <v>5</v>
      </c>
      <c r="CK145" t="s">
        <v>5</v>
      </c>
    </row>
    <row r="146" spans="1:89" ht="15.6">
      <c r="A146" s="17" t="s">
        <v>196</v>
      </c>
      <c r="B146" s="4"/>
      <c r="C146" s="5"/>
      <c r="D146" s="5"/>
      <c r="E146" s="5"/>
      <c r="F146" s="5"/>
      <c r="G146" s="9"/>
      <c r="H146" s="5"/>
      <c r="I146" s="5"/>
      <c r="J146" s="5"/>
      <c r="K146" s="5"/>
      <c r="L146" s="4"/>
      <c r="M146" s="5"/>
      <c r="N146" s="5"/>
      <c r="O146" s="5"/>
      <c r="P146" s="5"/>
      <c r="Q146" s="9"/>
      <c r="R146" s="19">
        <f t="shared" si="4"/>
        <v>0</v>
      </c>
      <c r="S146" s="5"/>
      <c r="T146" s="5"/>
      <c r="U146" s="5"/>
      <c r="V146" s="5"/>
      <c r="W146" s="4"/>
      <c r="X146" s="5"/>
      <c r="Y146" s="5"/>
      <c r="Z146" s="5"/>
      <c r="AA146" s="5"/>
      <c r="AB146" s="9"/>
      <c r="AC146" s="19">
        <f t="shared" si="5"/>
        <v>0</v>
      </c>
      <c r="AD146" s="5"/>
      <c r="AE146" s="5"/>
      <c r="AF146" s="5"/>
      <c r="AG146" s="5"/>
      <c r="AH146" s="4"/>
      <c r="AI146" s="5"/>
      <c r="AJ146" s="5"/>
      <c r="AK146" s="5"/>
      <c r="AL146" s="5"/>
      <c r="AM146" s="4"/>
      <c r="AN146" s="5"/>
      <c r="AO146" s="5"/>
      <c r="AP146" s="5"/>
      <c r="AQ146" s="5"/>
      <c r="AR146" s="4"/>
      <c r="AS146" s="5"/>
      <c r="AT146" s="5"/>
      <c r="AU146" s="5"/>
      <c r="AV146" s="5"/>
      <c r="AW146" s="4"/>
      <c r="AX146" s="5"/>
      <c r="AY146" s="5"/>
      <c r="AZ146" s="5"/>
      <c r="BA146" s="5"/>
      <c r="BB146" s="4"/>
      <c r="BC146" s="5"/>
      <c r="BD146" s="5"/>
      <c r="BE146" s="5"/>
      <c r="BF146" s="5"/>
      <c r="BG146" s="4"/>
    </row>
    <row r="147" spans="1:89">
      <c r="A147" t="s">
        <v>137</v>
      </c>
      <c r="B147" s="4">
        <v>90</v>
      </c>
      <c r="C147" s="5">
        <v>90.411198816221301</v>
      </c>
      <c r="D147" s="5">
        <v>90.8106334073575</v>
      </c>
      <c r="E147" s="5">
        <v>91.198962038276932</v>
      </c>
      <c r="F147" s="5">
        <v>91.576793232359009</v>
      </c>
      <c r="G147" s="9">
        <v>91.944690512839003</v>
      </c>
      <c r="H147" s="5">
        <v>92.31452268483082</v>
      </c>
      <c r="I147" s="5">
        <v>92.671946757143729</v>
      </c>
      <c r="J147" s="5">
        <v>93.017677774780736</v>
      </c>
      <c r="K147" s="5">
        <v>93.352375540551861</v>
      </c>
      <c r="L147" s="4">
        <v>93.676649990735839</v>
      </c>
      <c r="M147" s="5">
        <v>93.963977244674751</v>
      </c>
      <c r="N147" s="5">
        <v>94.240123815256737</v>
      </c>
      <c r="O147" s="5">
        <v>94.505702739997304</v>
      </c>
      <c r="P147" s="5">
        <v>94.761282216166819</v>
      </c>
      <c r="Q147" s="9">
        <v>95.007389734411234</v>
      </c>
      <c r="R147" s="19">
        <f t="shared" si="4"/>
        <v>3.0626992215722311</v>
      </c>
      <c r="S147" s="5">
        <v>95.200956937601376</v>
      </c>
      <c r="T147" s="5">
        <v>95.385037741907723</v>
      </c>
      <c r="U147" s="5">
        <v>95.560109059848259</v>
      </c>
      <c r="V147" s="5">
        <v>95.726615873454151</v>
      </c>
      <c r="W147" s="4">
        <v>95.88497393354919</v>
      </c>
      <c r="X147" s="5">
        <v>96.001484493381255</v>
      </c>
      <c r="Y147" s="5">
        <v>96.1090327557271</v>
      </c>
      <c r="Z147" s="5">
        <v>96.208052600756162</v>
      </c>
      <c r="AA147" s="5">
        <v>96.298949921961338</v>
      </c>
      <c r="AB147" s="9">
        <v>96.382104907237277</v>
      </c>
      <c r="AC147" s="19">
        <f t="shared" si="5"/>
        <v>4.4374143943982745</v>
      </c>
      <c r="AD147" s="5">
        <v>96.422911854454938</v>
      </c>
      <c r="AE147" s="5">
        <v>96.455632058479139</v>
      </c>
      <c r="AF147" s="5">
        <v>96.480634000219794</v>
      </c>
      <c r="AG147" s="5">
        <v>96.49826370355477</v>
      </c>
      <c r="AH147" s="4">
        <v>96.50884646601763</v>
      </c>
      <c r="AI147" s="5">
        <v>96.473640035746627</v>
      </c>
      <c r="AJ147" s="5">
        <v>96.431879107988806</v>
      </c>
      <c r="AK147" s="5">
        <v>96.383826612869811</v>
      </c>
      <c r="AL147" s="5">
        <v>96.329731198246435</v>
      </c>
      <c r="AM147" s="4">
        <v>96.269828212345189</v>
      </c>
      <c r="AN147" s="5">
        <v>96.173963235201796</v>
      </c>
      <c r="AO147" s="5">
        <v>96.072394558468886</v>
      </c>
      <c r="AP147" s="5">
        <v>95.965330413022727</v>
      </c>
      <c r="AQ147" s="5">
        <v>95.852968568952519</v>
      </c>
      <c r="AR147" s="4">
        <v>95.735497001022964</v>
      </c>
      <c r="AS147" s="5">
        <v>95.587734286746482</v>
      </c>
      <c r="AT147" s="5">
        <v>95.434728014649863</v>
      </c>
      <c r="AU147" s="5">
        <v>95.276657789782604</v>
      </c>
      <c r="AV147" s="5">
        <v>95.113694599932586</v>
      </c>
      <c r="AW147" s="4">
        <v>94.946001338032374</v>
      </c>
      <c r="AX147" s="5">
        <v>94.72196349489397</v>
      </c>
      <c r="AY147" s="5">
        <v>94.493072311348996</v>
      </c>
      <c r="AZ147" s="5">
        <v>94.259471981565227</v>
      </c>
      <c r="BA147" s="5">
        <v>94.021300315589826</v>
      </c>
      <c r="BB147" s="4">
        <v>93.778689094001265</v>
      </c>
      <c r="BC147" s="5">
        <v>93.476003092880916</v>
      </c>
      <c r="BD147" s="5">
        <v>93.168854148654134</v>
      </c>
      <c r="BE147" s="5">
        <v>92.857348442714823</v>
      </c>
      <c r="BF147" s="5">
        <v>92.541587892942232</v>
      </c>
      <c r="BG147" s="4">
        <v>92.221670362505222</v>
      </c>
      <c r="BH147">
        <v>91.846907811877927</v>
      </c>
      <c r="BI147">
        <v>91.467767266474056</v>
      </c>
      <c r="BJ147">
        <v>91.084332699522747</v>
      </c>
      <c r="BK147">
        <v>90.696684845306294</v>
      </c>
      <c r="BL147">
        <v>90.30490134167637</v>
      </c>
      <c r="BM147">
        <v>89.871602298254999</v>
      </c>
      <c r="BN147">
        <v>89.434121831421464</v>
      </c>
      <c r="BO147">
        <v>88.992520053473527</v>
      </c>
      <c r="BP147">
        <v>88.546854789108735</v>
      </c>
      <c r="BQ147">
        <v>88.097181661107825</v>
      </c>
      <c r="BR147">
        <v>87.624366371539736</v>
      </c>
      <c r="BS147">
        <v>87.147725134694042</v>
      </c>
      <c r="BT147">
        <v>86.667294040266654</v>
      </c>
      <c r="BU147">
        <v>86.183107725877903</v>
      </c>
      <c r="BV147">
        <v>85.695199418176855</v>
      </c>
      <c r="BW147">
        <v>85.205443593165057</v>
      </c>
      <c r="BX147">
        <v>84.712222901000345</v>
      </c>
      <c r="BY147">
        <v>84.215558565465514</v>
      </c>
      <c r="BZ147">
        <v>83.715470811592127</v>
      </c>
      <c r="CA147">
        <v>83.211978885805195</v>
      </c>
      <c r="CB147">
        <v>82.721121363309024</v>
      </c>
      <c r="CC147">
        <v>82.227117665694379</v>
      </c>
      <c r="CD147">
        <v>81.729982110756282</v>
      </c>
      <c r="CE147">
        <v>81.229728233760852</v>
      </c>
      <c r="CF147">
        <v>80.726368799627068</v>
      </c>
      <c r="CG147">
        <v>80.245234904449532</v>
      </c>
      <c r="CH147">
        <v>79.76123996923944</v>
      </c>
      <c r="CI147">
        <v>79.27439683523211</v>
      </c>
      <c r="CJ147">
        <v>78.784717652829116</v>
      </c>
      <c r="CK147">
        <v>78.292213892267029</v>
      </c>
    </row>
    <row r="148" spans="1:89">
      <c r="A148" t="s">
        <v>138</v>
      </c>
      <c r="B148" s="4">
        <v>1691.9999999999982</v>
      </c>
      <c r="C148" s="5">
        <v>1695.5450160931355</v>
      </c>
      <c r="D148" s="5">
        <v>1699.0834981963767</v>
      </c>
      <c r="E148" s="5">
        <v>1702.6155423319092</v>
      </c>
      <c r="F148" s="5">
        <v>1706.141241818417</v>
      </c>
      <c r="G148" s="9">
        <v>1709.6606873700553</v>
      </c>
      <c r="H148" s="5">
        <v>1713.018046629368</v>
      </c>
      <c r="I148" s="5">
        <v>1716.3694630138689</v>
      </c>
      <c r="J148" s="5">
        <v>1719.7150227599852</v>
      </c>
      <c r="K148" s="5">
        <v>1723.0548097327687</v>
      </c>
      <c r="L148" s="4">
        <v>1726.3889055101051</v>
      </c>
      <c r="M148" s="5">
        <v>1729.100199646894</v>
      </c>
      <c r="N148" s="5">
        <v>1731.804027218699</v>
      </c>
      <c r="O148" s="5">
        <v>1734.5005674772081</v>
      </c>
      <c r="P148" s="5">
        <v>1737.1899934264356</v>
      </c>
      <c r="Q148" s="9">
        <v>1739.8724720847392</v>
      </c>
      <c r="R148" s="19">
        <f t="shared" si="4"/>
        <v>30.211784714683972</v>
      </c>
      <c r="S148" s="5">
        <v>1741.7914738173877</v>
      </c>
      <c r="T148" s="5">
        <v>1743.7008764100356</v>
      </c>
      <c r="U148" s="5">
        <v>1745.6009982385513</v>
      </c>
      <c r="V148" s="5">
        <v>1747.4921449203625</v>
      </c>
      <c r="W148" s="4">
        <v>1749.3746099154666</v>
      </c>
      <c r="X148" s="5">
        <v>1750.6747292963892</v>
      </c>
      <c r="Y148" s="5">
        <v>1751.9632646832783</v>
      </c>
      <c r="Z148" s="5">
        <v>1753.2406795240881</v>
      </c>
      <c r="AA148" s="5">
        <v>1754.5074168144158</v>
      </c>
      <c r="AB148" s="9">
        <v>1755.7639001497562</v>
      </c>
      <c r="AC148" s="19">
        <f t="shared" si="5"/>
        <v>46.103212779700925</v>
      </c>
      <c r="AD148" s="5">
        <v>1756.6261459482894</v>
      </c>
      <c r="AE148" s="5">
        <v>1757.476428808257</v>
      </c>
      <c r="AF148" s="5">
        <v>1758.3152780724715</v>
      </c>
      <c r="AG148" s="5">
        <v>1759.1431986511639</v>
      </c>
      <c r="AH148" s="4">
        <v>1759.9606723281991</v>
      </c>
      <c r="AI148" s="5">
        <v>1760.1988119763464</v>
      </c>
      <c r="AJ148" s="5">
        <v>1760.4256462540354</v>
      </c>
      <c r="AK148" s="5">
        <v>1760.641706612899</v>
      </c>
      <c r="AL148" s="5">
        <v>1760.8475000516873</v>
      </c>
      <c r="AM148" s="4">
        <v>1761.0435104126868</v>
      </c>
      <c r="AN148" s="5">
        <v>1760.4464256853369</v>
      </c>
      <c r="AO148" s="5">
        <v>1759.8390681778355</v>
      </c>
      <c r="AP148" s="5">
        <v>1759.2219295701625</v>
      </c>
      <c r="AQ148" s="5">
        <v>1758.5954799360277</v>
      </c>
      <c r="AR148" s="4">
        <v>1757.960168834911</v>
      </c>
      <c r="AS148" s="5">
        <v>1756.5167226064902</v>
      </c>
      <c r="AT148" s="5">
        <v>1755.0639138285887</v>
      </c>
      <c r="AU148" s="5">
        <v>1753.6021814788699</v>
      </c>
      <c r="AV148" s="5">
        <v>1752.1319464585681</v>
      </c>
      <c r="AW148" s="4">
        <v>1750.6536124497777</v>
      </c>
      <c r="AX148" s="5">
        <v>1748.078790561116</v>
      </c>
      <c r="AY148" s="5">
        <v>1745.4947065908434</v>
      </c>
      <c r="AZ148" s="5">
        <v>1742.9017441975577</v>
      </c>
      <c r="BA148" s="5">
        <v>1740.3002728593181</v>
      </c>
      <c r="BB148" s="4">
        <v>1737.6906484834931</v>
      </c>
      <c r="BC148" s="5">
        <v>1734.3993820146802</v>
      </c>
      <c r="BD148" s="5">
        <v>1731.0993698671093</v>
      </c>
      <c r="BE148" s="5">
        <v>1727.7909247734535</v>
      </c>
      <c r="BF148" s="5">
        <v>1724.4743490821875</v>
      </c>
      <c r="BG148" s="4">
        <v>1721.1499351614877</v>
      </c>
      <c r="BH148">
        <v>1717.3560824030762</v>
      </c>
      <c r="BI148">
        <v>1713.5539770342298</v>
      </c>
      <c r="BJ148">
        <v>1709.7438741288991</v>
      </c>
      <c r="BK148">
        <v>1705.9260210489381</v>
      </c>
      <c r="BL148">
        <v>1702.1006577182304</v>
      </c>
      <c r="BM148">
        <v>1697.7381775083732</v>
      </c>
      <c r="BN148">
        <v>1693.3672794325432</v>
      </c>
      <c r="BO148">
        <v>1688.9881826576357</v>
      </c>
      <c r="BP148">
        <v>1684.6011002322632</v>
      </c>
      <c r="BQ148">
        <v>1680.2062392877881</v>
      </c>
      <c r="BR148">
        <v>1675.2309147008884</v>
      </c>
      <c r="BS148">
        <v>1670.2465620221676</v>
      </c>
      <c r="BT148">
        <v>1665.2533682252408</v>
      </c>
      <c r="BU148">
        <v>1660.2515154736413</v>
      </c>
      <c r="BV148">
        <v>1655.2411812654445</v>
      </c>
      <c r="BW148">
        <v>1649.6687070612988</v>
      </c>
      <c r="BX148">
        <v>1644.0863269010963</v>
      </c>
      <c r="BY148">
        <v>1638.4941897795961</v>
      </c>
      <c r="BZ148">
        <v>1632.8924411851406</v>
      </c>
      <c r="CA148">
        <v>1627.2812231927753</v>
      </c>
      <c r="CB148">
        <v>1620.9985165139642</v>
      </c>
      <c r="CC148">
        <v>1614.7042155467025</v>
      </c>
      <c r="CD148">
        <v>1608.3984341677979</v>
      </c>
      <c r="CE148">
        <v>1602.0812836788698</v>
      </c>
      <c r="CF148">
        <v>1595.7528728642817</v>
      </c>
      <c r="CG148">
        <v>1588.5999594208865</v>
      </c>
      <c r="CH148">
        <v>1581.4326363550563</v>
      </c>
      <c r="CI148">
        <v>1574.2509791576567</v>
      </c>
      <c r="CJ148">
        <v>1567.0550613476041</v>
      </c>
      <c r="CK148">
        <v>1559.844954504551</v>
      </c>
    </row>
    <row r="149" spans="1:89">
      <c r="A149" t="s">
        <v>139</v>
      </c>
      <c r="B149" s="4">
        <v>394.00000000000006</v>
      </c>
      <c r="C149" s="5">
        <v>394.94507850603048</v>
      </c>
      <c r="D149" s="5">
        <v>395.85406488145219</v>
      </c>
      <c r="E149" s="5">
        <v>396.7313917895504</v>
      </c>
      <c r="F149" s="5">
        <v>397.5808877451031</v>
      </c>
      <c r="G149" s="9">
        <v>398.40587224123772</v>
      </c>
      <c r="H149" s="5">
        <v>399.02178947377587</v>
      </c>
      <c r="I149" s="5">
        <v>399.60551536213774</v>
      </c>
      <c r="J149" s="5">
        <v>400.16189415755144</v>
      </c>
      <c r="K149" s="5">
        <v>400.69503717757368</v>
      </c>
      <c r="L149" s="4">
        <v>401.20844796141245</v>
      </c>
      <c r="M149" s="5">
        <v>401.6182010598427</v>
      </c>
      <c r="N149" s="5">
        <v>402.01304232214744</v>
      </c>
      <c r="O149" s="5">
        <v>402.39537456611515</v>
      </c>
      <c r="P149" s="5">
        <v>402.76726641870522</v>
      </c>
      <c r="Q149" s="9">
        <v>403.13050325854243</v>
      </c>
      <c r="R149" s="19">
        <f t="shared" si="4"/>
        <v>4.7246310173047164</v>
      </c>
      <c r="S149" s="5">
        <v>403.45385274296996</v>
      </c>
      <c r="T149" s="5">
        <v>403.7719507047687</v>
      </c>
      <c r="U149" s="5">
        <v>404.08580245179564</v>
      </c>
      <c r="V149" s="5">
        <v>404.39628831014949</v>
      </c>
      <c r="W149" s="4">
        <v>404.70417998298768</v>
      </c>
      <c r="X149" s="5">
        <v>405.01756309376572</v>
      </c>
      <c r="Y149" s="5">
        <v>405.3297838187475</v>
      </c>
      <c r="Z149" s="5">
        <v>405.64124338281505</v>
      </c>
      <c r="AA149" s="5">
        <v>405.95229795036829</v>
      </c>
      <c r="AB149" s="9">
        <v>406.26326366876543</v>
      </c>
      <c r="AC149" s="19">
        <f t="shared" si="5"/>
        <v>7.8573914275277161</v>
      </c>
      <c r="AD149" s="5">
        <v>406.54388053069442</v>
      </c>
      <c r="AE149" s="5">
        <v>406.8248483834389</v>
      </c>
      <c r="AF149" s="5">
        <v>407.10633689672096</v>
      </c>
      <c r="AG149" s="5">
        <v>407.38849798351367</v>
      </c>
      <c r="AH149" s="4">
        <v>407.67146752352363</v>
      </c>
      <c r="AI149" s="5">
        <v>407.90220659634156</v>
      </c>
      <c r="AJ149" s="5">
        <v>408.13385727501992</v>
      </c>
      <c r="AK149" s="5">
        <v>408.36649852796711</v>
      </c>
      <c r="AL149" s="5">
        <v>408.60020125124061</v>
      </c>
      <c r="AM149" s="4">
        <v>408.83502896544775</v>
      </c>
      <c r="AN149" s="5">
        <v>408.98997210466666</v>
      </c>
      <c r="AO149" s="5">
        <v>409.14611132842452</v>
      </c>
      <c r="AP149" s="5">
        <v>409.30348939467535</v>
      </c>
      <c r="AQ149" s="5">
        <v>409.46214453088152</v>
      </c>
      <c r="AR149" s="4">
        <v>409.62211079460297</v>
      </c>
      <c r="AS149" s="5">
        <v>409.70377573756923</v>
      </c>
      <c r="AT149" s="5">
        <v>409.78685472615223</v>
      </c>
      <c r="AU149" s="5">
        <v>409.87137340023628</v>
      </c>
      <c r="AV149" s="5">
        <v>409.9573543631987</v>
      </c>
      <c r="AW149" s="4">
        <v>410.04481741325873</v>
      </c>
      <c r="AX149" s="5">
        <v>409.97736431620768</v>
      </c>
      <c r="AY149" s="5">
        <v>409.91155094554381</v>
      </c>
      <c r="AZ149" s="5">
        <v>409.84739515220161</v>
      </c>
      <c r="BA149" s="5">
        <v>409.78491248881306</v>
      </c>
      <c r="BB149" s="4">
        <v>409.72411637579336</v>
      </c>
      <c r="BC149" s="5">
        <v>409.55083754558655</v>
      </c>
      <c r="BD149" s="5">
        <v>409.37932278581718</v>
      </c>
      <c r="BE149" s="5">
        <v>409.20958349569997</v>
      </c>
      <c r="BF149" s="5">
        <v>409.04162936362712</v>
      </c>
      <c r="BG149" s="4">
        <v>408.87546848541905</v>
      </c>
      <c r="BH149">
        <v>408.60466044987646</v>
      </c>
      <c r="BI149">
        <v>408.33570126710299</v>
      </c>
      <c r="BJ149">
        <v>408.0685979666215</v>
      </c>
      <c r="BK149">
        <v>407.80335626843544</v>
      </c>
      <c r="BL149">
        <v>407.53998066999299</v>
      </c>
      <c r="BM149">
        <v>407.14807082267578</v>
      </c>
      <c r="BN149">
        <v>406.75809195271012</v>
      </c>
      <c r="BO149">
        <v>406.37004894254943</v>
      </c>
      <c r="BP149">
        <v>405.98394559960053</v>
      </c>
      <c r="BQ149">
        <v>405.59978472454071</v>
      </c>
      <c r="BR149">
        <v>405.06530946462294</v>
      </c>
      <c r="BS149">
        <v>404.5328278427703</v>
      </c>
      <c r="BT149">
        <v>404.00234403505465</v>
      </c>
      <c r="BU149">
        <v>403.47386128763043</v>
      </c>
      <c r="BV149">
        <v>402.94738197281947</v>
      </c>
      <c r="BW149">
        <v>402.26068838670005</v>
      </c>
      <c r="BX149">
        <v>401.57599332429982</v>
      </c>
      <c r="BY149">
        <v>400.89330106977246</v>
      </c>
      <c r="BZ149">
        <v>400.21261509418235</v>
      </c>
      <c r="CA149">
        <v>399.53393810143547</v>
      </c>
      <c r="CB149">
        <v>398.68563304450134</v>
      </c>
      <c r="CC149">
        <v>397.83925625211157</v>
      </c>
      <c r="CD149">
        <v>396.99481279455932</v>
      </c>
      <c r="CE149">
        <v>396.15230702968614</v>
      </c>
      <c r="CF149">
        <v>395.31174263998997</v>
      </c>
      <c r="CG149">
        <v>394.20400026068694</v>
      </c>
      <c r="CH149">
        <v>393.09788321386867</v>
      </c>
      <c r="CI149">
        <v>391.99340006704568</v>
      </c>
      <c r="CJ149">
        <v>390.89055874594027</v>
      </c>
      <c r="CK149">
        <v>389.78936656327181</v>
      </c>
    </row>
    <row r="150" spans="1:89">
      <c r="A150" t="s">
        <v>140</v>
      </c>
      <c r="B150" s="4">
        <v>998.99999999999864</v>
      </c>
      <c r="C150" s="5">
        <v>1006.7233541194922</v>
      </c>
      <c r="D150" s="5">
        <v>1013.3256873359037</v>
      </c>
      <c r="E150" s="5">
        <v>1018.9753652808294</v>
      </c>
      <c r="F150" s="5">
        <v>1023.808098867878</v>
      </c>
      <c r="G150" s="9">
        <v>1027.9346726511583</v>
      </c>
      <c r="H150" s="5">
        <v>1030.4365136331007</v>
      </c>
      <c r="I150" s="5">
        <v>1032.5406453792291</v>
      </c>
      <c r="J150" s="5">
        <v>1034.2872537005858</v>
      </c>
      <c r="K150" s="5">
        <v>1035.7112840143398</v>
      </c>
      <c r="L150" s="4">
        <v>1036.8432849067585</v>
      </c>
      <c r="M150" s="5">
        <v>1036.9453580639261</v>
      </c>
      <c r="N150" s="5">
        <v>1036.8747660872034</v>
      </c>
      <c r="O150" s="5">
        <v>1036.6437118807135</v>
      </c>
      <c r="P150" s="5">
        <v>1036.2632837231276</v>
      </c>
      <c r="Q150" s="9">
        <v>1035.7435818897529</v>
      </c>
      <c r="R150" s="19">
        <f t="shared" si="4"/>
        <v>7.8089092385946515</v>
      </c>
      <c r="S150" s="5">
        <v>1034.3679296768964</v>
      </c>
      <c r="T150" s="5">
        <v>1032.9033589931755</v>
      </c>
      <c r="U150" s="5">
        <v>1031.3542648470798</v>
      </c>
      <c r="V150" s="5">
        <v>1029.7247550792054</v>
      </c>
      <c r="W150" s="4">
        <v>1028.0186738612056</v>
      </c>
      <c r="X150" s="5">
        <v>1025.5523480363913</v>
      </c>
      <c r="Y150" s="5">
        <v>1023.0306332644876</v>
      </c>
      <c r="Z150" s="5">
        <v>1020.4554033983435</v>
      </c>
      <c r="AA150" s="5">
        <v>1017.8284418464268</v>
      </c>
      <c r="AB150" s="9">
        <v>1015.1514470461091</v>
      </c>
      <c r="AC150" s="19">
        <f t="shared" si="5"/>
        <v>-12.783225605049211</v>
      </c>
      <c r="AD150" s="5">
        <v>1011.930622000329</v>
      </c>
      <c r="AE150" s="5">
        <v>1008.6686047152925</v>
      </c>
      <c r="AF150" s="5">
        <v>1005.3663514173614</v>
      </c>
      <c r="AG150" s="5">
        <v>1002.0247816121533</v>
      </c>
      <c r="AH150" s="4">
        <v>998.64477980694642</v>
      </c>
      <c r="AI150" s="5">
        <v>994.84790172141243</v>
      </c>
      <c r="AJ150" s="5">
        <v>991.01695614266384</v>
      </c>
      <c r="AK150" s="5">
        <v>987.15246290512084</v>
      </c>
      <c r="AL150" s="5">
        <v>983.25492467409356</v>
      </c>
      <c r="AM150" s="4">
        <v>979.32482757046205</v>
      </c>
      <c r="AN150" s="5">
        <v>975.12430449817816</v>
      </c>
      <c r="AO150" s="5">
        <v>970.89433010364121</v>
      </c>
      <c r="AP150" s="5">
        <v>966.63517010731675</v>
      </c>
      <c r="AQ150" s="5">
        <v>962.34708168690395</v>
      </c>
      <c r="AR150" s="4">
        <v>958.03031369971461</v>
      </c>
      <c r="AS150" s="5">
        <v>953.5746639162528</v>
      </c>
      <c r="AT150" s="5">
        <v>949.09182387530279</v>
      </c>
      <c r="AU150" s="5">
        <v>944.58194253659281</v>
      </c>
      <c r="AV150" s="5">
        <v>940.0451632522728</v>
      </c>
      <c r="AW150" s="4">
        <v>935.4816238674</v>
      </c>
      <c r="AX150" s="5">
        <v>930.63048035070813</v>
      </c>
      <c r="AY150" s="5">
        <v>925.75169010509967</v>
      </c>
      <c r="AZ150" s="5">
        <v>920.84532346307401</v>
      </c>
      <c r="BA150" s="5">
        <v>915.9114461076764</v>
      </c>
      <c r="BB150" s="4">
        <v>910.95011911358677</v>
      </c>
      <c r="BC150" s="5">
        <v>905.76616453844019</v>
      </c>
      <c r="BD150" s="5">
        <v>900.55394447632443</v>
      </c>
      <c r="BE150" s="5">
        <v>895.31346426404752</v>
      </c>
      <c r="BF150" s="5">
        <v>890.04472494478</v>
      </c>
      <c r="BG150" s="4">
        <v>884.74772326692744</v>
      </c>
      <c r="BH150">
        <v>879.32972688392863</v>
      </c>
      <c r="BI150">
        <v>873.88333886304304</v>
      </c>
      <c r="BJ150">
        <v>868.40850735120978</v>
      </c>
      <c r="BK150">
        <v>862.90517636672689</v>
      </c>
      <c r="BL150">
        <v>857.37328576361949</v>
      </c>
      <c r="BM150">
        <v>851.88364298098622</v>
      </c>
      <c r="BN150">
        <v>846.36647788246978</v>
      </c>
      <c r="BO150">
        <v>840.82170205706291</v>
      </c>
      <c r="BP150">
        <v>835.24922316335676</v>
      </c>
      <c r="BQ150">
        <v>829.64894487410481</v>
      </c>
      <c r="BR150">
        <v>824.25828558293551</v>
      </c>
      <c r="BS150">
        <v>818.84205617015846</v>
      </c>
      <c r="BT150">
        <v>813.40015600082586</v>
      </c>
      <c r="BU150">
        <v>807.93248091463022</v>
      </c>
      <c r="BV150">
        <v>802.43892316721178</v>
      </c>
      <c r="BW150">
        <v>797.30967977036789</v>
      </c>
      <c r="BX150">
        <v>792.15771153755986</v>
      </c>
      <c r="BY150">
        <v>786.98293196066322</v>
      </c>
      <c r="BZ150">
        <v>781.78525162597566</v>
      </c>
      <c r="CA150">
        <v>776.56457816774923</v>
      </c>
      <c r="CB150">
        <v>771.7113463379626</v>
      </c>
      <c r="CC150">
        <v>766.83793223357691</v>
      </c>
      <c r="CD150">
        <v>761.94427360532256</v>
      </c>
      <c r="CE150">
        <v>757.03030579518429</v>
      </c>
      <c r="CF150">
        <v>752.0959617047024</v>
      </c>
      <c r="CG150">
        <v>747.47135512269904</v>
      </c>
      <c r="CH150">
        <v>742.82849645502279</v>
      </c>
      <c r="CI150">
        <v>738.16735127117704</v>
      </c>
      <c r="CJ150">
        <v>733.48788299620162</v>
      </c>
      <c r="CK150">
        <v>728.79005289318047</v>
      </c>
    </row>
    <row r="151" spans="1:89">
      <c r="A151" t="s">
        <v>141</v>
      </c>
      <c r="B151" s="4">
        <v>817.00000000000011</v>
      </c>
      <c r="C151" s="5">
        <v>816.36518489781963</v>
      </c>
      <c r="D151" s="5">
        <v>815.55789526792671</v>
      </c>
      <c r="E151" s="5">
        <v>814.58852691250615</v>
      </c>
      <c r="F151" s="5">
        <v>813.46659782204222</v>
      </c>
      <c r="G151" s="9">
        <v>812.20084180413937</v>
      </c>
      <c r="H151" s="5">
        <v>810.96564661323509</v>
      </c>
      <c r="I151" s="5">
        <v>809.6452730475047</v>
      </c>
      <c r="J151" s="5">
        <v>808.24336046784208</v>
      </c>
      <c r="K151" s="5">
        <v>806.76332568459679</v>
      </c>
      <c r="L151" s="4">
        <v>805.20838018759912</v>
      </c>
      <c r="M151" s="5">
        <v>803.67820871345168</v>
      </c>
      <c r="N151" s="5">
        <v>802.10831557677591</v>
      </c>
      <c r="O151" s="5">
        <v>800.49976598246815</v>
      </c>
      <c r="P151" s="5">
        <v>798.85358148199953</v>
      </c>
      <c r="Q151" s="9">
        <v>797.17074223008308</v>
      </c>
      <c r="R151" s="19">
        <f t="shared" si="4"/>
        <v>-15.030099574056294</v>
      </c>
      <c r="S151" s="5">
        <v>795.60109193643279</v>
      </c>
      <c r="T151" s="5">
        <v>794.00847607446008</v>
      </c>
      <c r="U151" s="5">
        <v>792.39331924494832</v>
      </c>
      <c r="V151" s="5">
        <v>790.75603310318877</v>
      </c>
      <c r="W151" s="4">
        <v>789.09701684966831</v>
      </c>
      <c r="X151" s="5">
        <v>787.62351677390643</v>
      </c>
      <c r="Y151" s="5">
        <v>786.13332748287792</v>
      </c>
      <c r="Z151" s="5">
        <v>784.62671263605387</v>
      </c>
      <c r="AA151" s="5">
        <v>783.10392892699247</v>
      </c>
      <c r="AB151" s="9">
        <v>781.56522631099847</v>
      </c>
      <c r="AC151" s="19">
        <f t="shared" si="5"/>
        <v>-30.635615493140904</v>
      </c>
      <c r="AD151" s="5">
        <v>780.17388981938655</v>
      </c>
      <c r="AE151" s="5">
        <v>778.76831797203226</v>
      </c>
      <c r="AF151" s="5">
        <v>777.34873186664061</v>
      </c>
      <c r="AG151" s="5">
        <v>775.91534700552938</v>
      </c>
      <c r="AH151" s="4">
        <v>774.46837347144822</v>
      </c>
      <c r="AI151" s="5">
        <v>773.09823937530109</v>
      </c>
      <c r="AJ151" s="5">
        <v>771.71563054880073</v>
      </c>
      <c r="AK151" s="5">
        <v>770.3207338087044</v>
      </c>
      <c r="AL151" s="5">
        <v>768.91373143976818</v>
      </c>
      <c r="AM151" s="4">
        <v>767.4948013310908</v>
      </c>
      <c r="AN151" s="5">
        <v>766.11313646210181</v>
      </c>
      <c r="AO151" s="5">
        <v>764.72022330303741</v>
      </c>
      <c r="AP151" s="5">
        <v>763.31622412165814</v>
      </c>
      <c r="AQ151" s="5">
        <v>761.90129738202995</v>
      </c>
      <c r="AR151" s="4">
        <v>760.47559785472765</v>
      </c>
      <c r="AS151" s="5">
        <v>759.06959039404853</v>
      </c>
      <c r="AT151" s="5">
        <v>757.65341796747532</v>
      </c>
      <c r="AU151" s="5">
        <v>756.22721974574984</v>
      </c>
      <c r="AV151" s="5">
        <v>754.79113176296005</v>
      </c>
      <c r="AW151" s="4">
        <v>753.34528700344458</v>
      </c>
      <c r="AX151" s="5">
        <v>751.62051564430874</v>
      </c>
      <c r="AY151" s="5">
        <v>749.88580880520226</v>
      </c>
      <c r="AZ151" s="5">
        <v>748.14126663745253</v>
      </c>
      <c r="BA151" s="5">
        <v>746.38698720974821</v>
      </c>
      <c r="BB151" s="4">
        <v>744.62306655725274</v>
      </c>
      <c r="BC151" s="5">
        <v>742.63235978673674</v>
      </c>
      <c r="BD151" s="5">
        <v>740.63255266176498</v>
      </c>
      <c r="BE151" s="5">
        <v>738.62369650267294</v>
      </c>
      <c r="BF151" s="5">
        <v>736.60584158309121</v>
      </c>
      <c r="BG151" s="4">
        <v>734.57903714720612</v>
      </c>
      <c r="BH151">
        <v>732.38915683447544</v>
      </c>
      <c r="BI151">
        <v>730.19004733655208</v>
      </c>
      <c r="BJ151">
        <v>727.98174208065439</v>
      </c>
      <c r="BK151">
        <v>725.76427367103611</v>
      </c>
      <c r="BL151">
        <v>723.53767389880909</v>
      </c>
      <c r="BM151">
        <v>721.21386424086927</v>
      </c>
      <c r="BN151">
        <v>718.88012237655664</v>
      </c>
      <c r="BO151">
        <v>716.53648450968626</v>
      </c>
      <c r="BP151">
        <v>714.18298588090022</v>
      </c>
      <c r="BQ151">
        <v>711.81966077933532</v>
      </c>
      <c r="BR151">
        <v>709.41088376088271</v>
      </c>
      <c r="BS151">
        <v>706.9913763077451</v>
      </c>
      <c r="BT151">
        <v>704.56118921636585</v>
      </c>
      <c r="BU151">
        <v>702.12037197775453</v>
      </c>
      <c r="BV151">
        <v>699.66897279716591</v>
      </c>
      <c r="BW151">
        <v>697.20080262707302</v>
      </c>
      <c r="BX151">
        <v>694.72143923464375</v>
      </c>
      <c r="BY151">
        <v>692.23094697399904</v>
      </c>
      <c r="BZ151">
        <v>689.72938856097176</v>
      </c>
      <c r="CA151">
        <v>687.21682510185656</v>
      </c>
      <c r="CB151">
        <v>684.65453220957795</v>
      </c>
      <c r="CC151">
        <v>682.08073568601549</v>
      </c>
      <c r="CD151">
        <v>679.4955040231539</v>
      </c>
      <c r="CE151">
        <v>676.89890390309085</v>
      </c>
      <c r="CF151">
        <v>674.29100023091303</v>
      </c>
      <c r="CG151">
        <v>671.56868849484033</v>
      </c>
      <c r="CH151">
        <v>668.8345062151019</v>
      </c>
      <c r="CI151">
        <v>666.08851291348572</v>
      </c>
      <c r="CJ151">
        <v>663.33076635096927</v>
      </c>
      <c r="CK151">
        <v>660.56132255614375</v>
      </c>
    </row>
    <row r="152" spans="1:89">
      <c r="A152" t="s">
        <v>142</v>
      </c>
      <c r="B152" s="4">
        <v>75.000000000000043</v>
      </c>
      <c r="C152" s="5">
        <v>75.016871970194913</v>
      </c>
      <c r="D152" s="5">
        <v>75.027999246845155</v>
      </c>
      <c r="E152" s="5">
        <v>75.033665697968061</v>
      </c>
      <c r="F152" s="5">
        <v>75.034136986829211</v>
      </c>
      <c r="G152" s="9">
        <v>75.029662034027183</v>
      </c>
      <c r="H152" s="5">
        <v>75.008368046296468</v>
      </c>
      <c r="I152" s="5">
        <v>74.982823173848132</v>
      </c>
      <c r="J152" s="5">
        <v>74.953213034620333</v>
      </c>
      <c r="K152" s="5">
        <v>74.919712762929819</v>
      </c>
      <c r="L152" s="4">
        <v>74.882487750952293</v>
      </c>
      <c r="M152" s="5">
        <v>74.828280325895122</v>
      </c>
      <c r="N152" s="5">
        <v>74.771216803603181</v>
      </c>
      <c r="O152" s="5">
        <v>74.711399853199808</v>
      </c>
      <c r="P152" s="5">
        <v>74.64892734901656</v>
      </c>
      <c r="Q152" s="9">
        <v>74.583892651458186</v>
      </c>
      <c r="R152" s="19">
        <f t="shared" si="4"/>
        <v>-0.44576938256899723</v>
      </c>
      <c r="S152" s="5">
        <v>74.507321873732295</v>
      </c>
      <c r="T152" s="5">
        <v>74.428565159786757</v>
      </c>
      <c r="U152" s="5">
        <v>74.347691151459145</v>
      </c>
      <c r="V152" s="5">
        <v>74.264765673021941</v>
      </c>
      <c r="W152" s="4">
        <v>74.179851876289234</v>
      </c>
      <c r="X152" s="5">
        <v>74.08708706078238</v>
      </c>
      <c r="Y152" s="5">
        <v>73.992593790558473</v>
      </c>
      <c r="Z152" s="5">
        <v>73.896420024041191</v>
      </c>
      <c r="AA152" s="5">
        <v>73.798611964759957</v>
      </c>
      <c r="AB152" s="9">
        <v>73.699214141892796</v>
      </c>
      <c r="AC152" s="19">
        <f t="shared" si="5"/>
        <v>-1.3304478921343872</v>
      </c>
      <c r="AD152" s="5">
        <v>73.590992888183393</v>
      </c>
      <c r="AE152" s="5">
        <v>73.481312004724131</v>
      </c>
      <c r="AF152" s="5">
        <v>73.370208065415511</v>
      </c>
      <c r="AG152" s="5">
        <v>73.257716418490489</v>
      </c>
      <c r="AH152" s="4">
        <v>73.143871237975077</v>
      </c>
      <c r="AI152" s="5">
        <v>73.021769129255105</v>
      </c>
      <c r="AJ152" s="5">
        <v>72.898440864746249</v>
      </c>
      <c r="AK152" s="5">
        <v>72.77391355691924</v>
      </c>
      <c r="AL152" s="5">
        <v>72.648213496240658</v>
      </c>
      <c r="AM152" s="4">
        <v>72.521366182332372</v>
      </c>
      <c r="AN152" s="5">
        <v>72.387586708842832</v>
      </c>
      <c r="AO152" s="5">
        <v>72.252680120543673</v>
      </c>
      <c r="AP152" s="5">
        <v>72.116669946491726</v>
      </c>
      <c r="AQ152" s="5">
        <v>71.979579031127287</v>
      </c>
      <c r="AR152" s="4">
        <v>71.841429559098501</v>
      </c>
      <c r="AS152" s="5">
        <v>71.69663027676711</v>
      </c>
      <c r="AT152" s="5">
        <v>71.550702952007498</v>
      </c>
      <c r="AU152" s="5">
        <v>71.403671718773722</v>
      </c>
      <c r="AV152" s="5">
        <v>71.255559992682663</v>
      </c>
      <c r="AW152" s="4">
        <v>71.106390497563126</v>
      </c>
      <c r="AX152" s="5">
        <v>70.92851023177343</v>
      </c>
      <c r="AY152" s="5">
        <v>70.749389092016528</v>
      </c>
      <c r="AZ152" s="5">
        <v>70.569052693414577</v>
      </c>
      <c r="BA152" s="5">
        <v>70.387525875205313</v>
      </c>
      <c r="BB152" s="4">
        <v>70.204832729656388</v>
      </c>
      <c r="BC152" s="5">
        <v>69.995996029101107</v>
      </c>
      <c r="BD152" s="5">
        <v>69.785866355213969</v>
      </c>
      <c r="BE152" s="5">
        <v>69.574468167509622</v>
      </c>
      <c r="BF152" s="5">
        <v>69.361825192428981</v>
      </c>
      <c r="BG152" s="4">
        <v>69.147960449895649</v>
      </c>
      <c r="BH152">
        <v>68.911624035570597</v>
      </c>
      <c r="BI152">
        <v>68.673993202392722</v>
      </c>
      <c r="BJ152">
        <v>68.435089156879954</v>
      </c>
      <c r="BK152">
        <v>68.194932488939955</v>
      </c>
      <c r="BL152">
        <v>67.953543192801476</v>
      </c>
      <c r="BM152">
        <v>67.694262522619141</v>
      </c>
      <c r="BN152">
        <v>67.433712902884253</v>
      </c>
      <c r="BO152">
        <v>67.171911565515572</v>
      </c>
      <c r="BP152">
        <v>66.908875256064263</v>
      </c>
      <c r="BQ152">
        <v>66.644620248750087</v>
      </c>
      <c r="BR152">
        <v>66.369458377316903</v>
      </c>
      <c r="BS152">
        <v>66.093079067399159</v>
      </c>
      <c r="BT152">
        <v>65.815495715216429</v>
      </c>
      <c r="BU152">
        <v>65.536721344819355</v>
      </c>
      <c r="BV152">
        <v>65.256768618346925</v>
      </c>
      <c r="BW152">
        <v>64.970874976430977</v>
      </c>
      <c r="BX152">
        <v>64.683818906548268</v>
      </c>
      <c r="BY152">
        <v>64.395610819012404</v>
      </c>
      <c r="BZ152">
        <v>64.106260831954671</v>
      </c>
      <c r="CA152">
        <v>63.815778778462807</v>
      </c>
      <c r="CB152">
        <v>63.521305199193328</v>
      </c>
      <c r="CC152">
        <v>63.22571004295763</v>
      </c>
      <c r="CD152">
        <v>62.929001720602336</v>
      </c>
      <c r="CE152">
        <v>62.631188397719988</v>
      </c>
      <c r="CF152">
        <v>62.332278000022427</v>
      </c>
      <c r="CG152">
        <v>62.030787877510171</v>
      </c>
      <c r="CH152">
        <v>61.728212234795699</v>
      </c>
      <c r="CI152">
        <v>61.424557890219688</v>
      </c>
      <c r="CJ152">
        <v>61.119831450816044</v>
      </c>
      <c r="CK152">
        <v>60.814039316438723</v>
      </c>
    </row>
    <row r="153" spans="1:89">
      <c r="A153" t="s">
        <v>143</v>
      </c>
      <c r="B153" s="4">
        <v>2643.0000000000018</v>
      </c>
      <c r="C153" s="5">
        <v>2650.1455603771524</v>
      </c>
      <c r="D153" s="5">
        <v>2657.2791176810829</v>
      </c>
      <c r="E153" s="5">
        <v>2664.4007798912749</v>
      </c>
      <c r="F153" s="5">
        <v>2671.5106529808768</v>
      </c>
      <c r="G153" s="9">
        <v>2678.6088409718973</v>
      </c>
      <c r="H153" s="5">
        <v>2684.5897051174679</v>
      </c>
      <c r="I153" s="5">
        <v>2690.5637978268533</v>
      </c>
      <c r="J153" s="5">
        <v>2696.5311511022242</v>
      </c>
      <c r="K153" s="5">
        <v>2702.4917966691992</v>
      </c>
      <c r="L153" s="4">
        <v>2708.4457659804339</v>
      </c>
      <c r="M153" s="5">
        <v>2713.220546593277</v>
      </c>
      <c r="N153" s="5">
        <v>2717.9839843626173</v>
      </c>
      <c r="O153" s="5">
        <v>2722.7362547523489</v>
      </c>
      <c r="P153" s="5">
        <v>2727.4775288742562</v>
      </c>
      <c r="Q153" s="9">
        <v>2732.2079736248584</v>
      </c>
      <c r="R153" s="19">
        <f t="shared" si="4"/>
        <v>53.599132652961089</v>
      </c>
      <c r="S153" s="5">
        <v>2735.746292553566</v>
      </c>
      <c r="T153" s="5">
        <v>2739.2579509824368</v>
      </c>
      <c r="U153" s="5">
        <v>2742.7436878966978</v>
      </c>
      <c r="V153" s="5">
        <v>2746.2042158488789</v>
      </c>
      <c r="W153" s="4">
        <v>2749.6402221156718</v>
      </c>
      <c r="X153" s="5">
        <v>2753.05310803361</v>
      </c>
      <c r="Y153" s="5">
        <v>2756.4236164346489</v>
      </c>
      <c r="Z153" s="5">
        <v>2759.7532496391013</v>
      </c>
      <c r="AA153" s="5">
        <v>2763.0434434552203</v>
      </c>
      <c r="AB153" s="9">
        <v>2766.2955707657393</v>
      </c>
      <c r="AC153" s="19">
        <f t="shared" si="5"/>
        <v>87.686729793842005</v>
      </c>
      <c r="AD153" s="5">
        <v>2770.1979474478908</v>
      </c>
      <c r="AE153" s="5">
        <v>2774.0528614050049</v>
      </c>
      <c r="AF153" s="5">
        <v>2777.8621729645251</v>
      </c>
      <c r="AG153" s="5">
        <v>2781.6276516169678</v>
      </c>
      <c r="AH153" s="4">
        <v>2785.3509813920364</v>
      </c>
      <c r="AI153" s="5">
        <v>2789.1601787394579</v>
      </c>
      <c r="AJ153" s="5">
        <v>2792.9270439676011</v>
      </c>
      <c r="AK153" s="5">
        <v>2796.6532216007568</v>
      </c>
      <c r="AL153" s="5">
        <v>2800.3402770027055</v>
      </c>
      <c r="AM153" s="4">
        <v>2803.9897009777642</v>
      </c>
      <c r="AN153" s="5">
        <v>2806.8125695235417</v>
      </c>
      <c r="AO153" s="5">
        <v>2809.5964193254008</v>
      </c>
      <c r="AP153" s="5">
        <v>2812.3427674284717</v>
      </c>
      <c r="AQ153" s="5">
        <v>2815.0530599641215</v>
      </c>
      <c r="AR153" s="4">
        <v>2817.7286761389551</v>
      </c>
      <c r="AS153" s="5">
        <v>2818.9457825069667</v>
      </c>
      <c r="AT153" s="5">
        <v>2820.1228731377259</v>
      </c>
      <c r="AU153" s="5">
        <v>2821.261552126924</v>
      </c>
      <c r="AV153" s="5">
        <v>2822.3633492798222</v>
      </c>
      <c r="AW153" s="4">
        <v>2823.4297242460989</v>
      </c>
      <c r="AX153" s="5">
        <v>2821.9063665366943</v>
      </c>
      <c r="AY153" s="5">
        <v>2820.3392970871482</v>
      </c>
      <c r="AZ153" s="5">
        <v>2818.730230568965</v>
      </c>
      <c r="BA153" s="5">
        <v>2817.080805573044</v>
      </c>
      <c r="BB153" s="4">
        <v>2815.392588690921</v>
      </c>
      <c r="BC153" s="5">
        <v>2811.6708318665906</v>
      </c>
      <c r="BD153" s="5">
        <v>2807.9053592425303</v>
      </c>
      <c r="BE153" s="5">
        <v>2804.0977426075337</v>
      </c>
      <c r="BF153" s="5">
        <v>2800.249488965344</v>
      </c>
      <c r="BG153" s="4">
        <v>2796.362043782784</v>
      </c>
      <c r="BH153">
        <v>2791.348251126843</v>
      </c>
      <c r="BI153">
        <v>2786.2945698437352</v>
      </c>
      <c r="BJ153">
        <v>2781.2022961455591</v>
      </c>
      <c r="BK153">
        <v>2776.0726770170077</v>
      </c>
      <c r="BL153">
        <v>2770.9069124944349</v>
      </c>
      <c r="BM153">
        <v>2765.4003205167678</v>
      </c>
      <c r="BN153">
        <v>2759.8594493952064</v>
      </c>
      <c r="BO153">
        <v>2754.2853376913158</v>
      </c>
      <c r="BP153">
        <v>2748.6789870784687</v>
      </c>
      <c r="BQ153">
        <v>2743.0413639362018</v>
      </c>
      <c r="BR153">
        <v>2737.3428661865591</v>
      </c>
      <c r="BS153">
        <v>2731.615308769502</v>
      </c>
      <c r="BT153">
        <v>2725.8595313796091</v>
      </c>
      <c r="BU153">
        <v>2720.0763454701182</v>
      </c>
      <c r="BV153">
        <v>2714.2665354049527</v>
      </c>
      <c r="BW153">
        <v>2708.1865271018601</v>
      </c>
      <c r="BX153">
        <v>2702.0797246555976</v>
      </c>
      <c r="BY153">
        <v>2695.9468983590923</v>
      </c>
      <c r="BZ153">
        <v>2689.7887929246094</v>
      </c>
      <c r="CA153">
        <v>2683.6061285100777</v>
      </c>
      <c r="CB153">
        <v>2676.9160088517592</v>
      </c>
      <c r="CC153">
        <v>2670.1997408801967</v>
      </c>
      <c r="CD153">
        <v>2663.4580828598228</v>
      </c>
      <c r="CE153">
        <v>2656.6917676792236</v>
      </c>
      <c r="CF153">
        <v>2649.9015038726538</v>
      </c>
      <c r="CG153">
        <v>2642.3602941525769</v>
      </c>
      <c r="CH153">
        <v>2634.792894494246</v>
      </c>
      <c r="CI153">
        <v>2627.2000446940492</v>
      </c>
      <c r="CJ153">
        <v>2619.5824598815739</v>
      </c>
      <c r="CK153">
        <v>2611.9408315048345</v>
      </c>
    </row>
    <row r="154" spans="1:89">
      <c r="A154" t="s">
        <v>144</v>
      </c>
      <c r="B154" s="4">
        <v>464</v>
      </c>
      <c r="C154" s="5">
        <v>465.38766830435861</v>
      </c>
      <c r="D154" s="5">
        <v>466.77311712460795</v>
      </c>
      <c r="E154" s="5">
        <v>468.15636276283203</v>
      </c>
      <c r="F154" s="5">
        <v>469.53742127904621</v>
      </c>
      <c r="G154" s="9">
        <v>470.91630849689125</v>
      </c>
      <c r="H154" s="5">
        <v>472.40683964143926</v>
      </c>
      <c r="I154" s="5">
        <v>473.89336564392272</v>
      </c>
      <c r="J154" s="5">
        <v>475.37596477637589</v>
      </c>
      <c r="K154" s="5">
        <v>476.85471236871342</v>
      </c>
      <c r="L154" s="4">
        <v>478.32968095476889</v>
      </c>
      <c r="M154" s="5">
        <v>479.78913168774932</v>
      </c>
      <c r="N154" s="5">
        <v>481.24328585244763</v>
      </c>
      <c r="O154" s="5">
        <v>482.69229606771165</v>
      </c>
      <c r="P154" s="5">
        <v>484.13630764454456</v>
      </c>
      <c r="Q154" s="9">
        <v>485.57545902273</v>
      </c>
      <c r="R154" s="19">
        <f t="shared" si="4"/>
        <v>14.659150525838754</v>
      </c>
      <c r="S154" s="5">
        <v>486.8851415061813</v>
      </c>
      <c r="T154" s="5">
        <v>488.18890699729815</v>
      </c>
      <c r="U154" s="5">
        <v>489.48696849087105</v>
      </c>
      <c r="V154" s="5">
        <v>490.77952762516674</v>
      </c>
      <c r="W154" s="4">
        <v>492.06677541602357</v>
      </c>
      <c r="X154" s="5">
        <v>493.21223006008807</v>
      </c>
      <c r="Y154" s="5">
        <v>494.35167043697368</v>
      </c>
      <c r="Z154" s="5">
        <v>495.48534244893398</v>
      </c>
      <c r="AA154" s="5">
        <v>496.61347824773543</v>
      </c>
      <c r="AB154" s="9">
        <v>497.73629715182858</v>
      </c>
      <c r="AC154" s="19">
        <f t="shared" si="5"/>
        <v>26.819988654937333</v>
      </c>
      <c r="AD154" s="5">
        <v>498.80055811356624</v>
      </c>
      <c r="AE154" s="5">
        <v>499.8589696603039</v>
      </c>
      <c r="AF154" s="5">
        <v>500.91178787481641</v>
      </c>
      <c r="AG154" s="5">
        <v>501.95925408470322</v>
      </c>
      <c r="AH154" s="4">
        <v>503.00159586683935</v>
      </c>
      <c r="AI154" s="5">
        <v>504.055050029173</v>
      </c>
      <c r="AJ154" s="5">
        <v>505.10312496890884</v>
      </c>
      <c r="AK154" s="5">
        <v>506.14606009417315</v>
      </c>
      <c r="AL154" s="5">
        <v>507.18408086155023</v>
      </c>
      <c r="AM154" s="4">
        <v>508.21739973056754</v>
      </c>
      <c r="AN154" s="5">
        <v>509.28136759530747</v>
      </c>
      <c r="AO154" s="5">
        <v>510.34044377146756</v>
      </c>
      <c r="AP154" s="5">
        <v>511.39484718979674</v>
      </c>
      <c r="AQ154" s="5">
        <v>512.44478389373432</v>
      </c>
      <c r="AR154" s="4">
        <v>513.49044792462587</v>
      </c>
      <c r="AS154" s="5">
        <v>514.52689362557771</v>
      </c>
      <c r="AT154" s="5">
        <v>515.55895057933435</v>
      </c>
      <c r="AU154" s="5">
        <v>516.58681942003375</v>
      </c>
      <c r="AV154" s="5">
        <v>517.61068886400153</v>
      </c>
      <c r="AW154" s="4">
        <v>518.63073652878074</v>
      </c>
      <c r="AX154" s="5">
        <v>519.52716649630986</v>
      </c>
      <c r="AY154" s="5">
        <v>520.41981859245072</v>
      </c>
      <c r="AZ154" s="5">
        <v>521.30887827179788</v>
      </c>
      <c r="BA154" s="5">
        <v>522.19451995967006</v>
      </c>
      <c r="BB154" s="4">
        <v>523.07690780012172</v>
      </c>
      <c r="BC154" s="5">
        <v>523.81639902695213</v>
      </c>
      <c r="BD154" s="5">
        <v>524.55275442991933</v>
      </c>
      <c r="BE154" s="5">
        <v>525.28614174347388</v>
      </c>
      <c r="BF154" s="5">
        <v>526.01671878028833</v>
      </c>
      <c r="BG154" s="4">
        <v>526.74463409025714</v>
      </c>
      <c r="BH154">
        <v>527.33082401953118</v>
      </c>
      <c r="BI154">
        <v>527.91448205474478</v>
      </c>
      <c r="BJ154">
        <v>528.49575892438509</v>
      </c>
      <c r="BK154">
        <v>529.0747964878866</v>
      </c>
      <c r="BL154">
        <v>529.65172831225755</v>
      </c>
      <c r="BM154">
        <v>530.09110805559192</v>
      </c>
      <c r="BN154">
        <v>530.52851159351735</v>
      </c>
      <c r="BO154">
        <v>530.964074212686</v>
      </c>
      <c r="BP154">
        <v>531.39792326208135</v>
      </c>
      <c r="BQ154">
        <v>531.83017865893635</v>
      </c>
      <c r="BR154">
        <v>532.11618921825868</v>
      </c>
      <c r="BS154">
        <v>532.40075303306867</v>
      </c>
      <c r="BT154">
        <v>532.6839898978011</v>
      </c>
      <c r="BU154">
        <v>532.96601262721879</v>
      </c>
      <c r="BV154">
        <v>533.24692749033773</v>
      </c>
      <c r="BW154">
        <v>533.36896176295033</v>
      </c>
      <c r="BX154">
        <v>533.4900373125804</v>
      </c>
      <c r="BY154">
        <v>533.61025888105291</v>
      </c>
      <c r="BZ154">
        <v>533.72972519076416</v>
      </c>
      <c r="CA154">
        <v>533.84852930719046</v>
      </c>
      <c r="CB154">
        <v>533.79998570077362</v>
      </c>
      <c r="CC154">
        <v>533.75091222673336</v>
      </c>
      <c r="CD154">
        <v>533.70139914845379</v>
      </c>
      <c r="CE154">
        <v>533.65153165905042</v>
      </c>
      <c r="CF154">
        <v>533.60139017465747</v>
      </c>
      <c r="CG154">
        <v>533.37686236406864</v>
      </c>
      <c r="CH154">
        <v>533.1521540094983</v>
      </c>
      <c r="CI154">
        <v>532.92734404377006</v>
      </c>
      <c r="CJ154">
        <v>532.70250707522109</v>
      </c>
      <c r="CK154">
        <v>532.47771362790843</v>
      </c>
    </row>
    <row r="155" spans="1:89">
      <c r="A155" t="s">
        <v>145</v>
      </c>
      <c r="B155" s="4">
        <v>6775.0000000000146</v>
      </c>
      <c r="C155" s="5">
        <v>6794.261373462552</v>
      </c>
      <c r="D155" s="5">
        <v>6813.328272959704</v>
      </c>
      <c r="E155" s="5">
        <v>6832.2121240310453</v>
      </c>
      <c r="F155" s="5">
        <v>6850.9234873241821</v>
      </c>
      <c r="G155" s="9">
        <v>6869.4721365650021</v>
      </c>
      <c r="H155" s="5">
        <v>6886.7028091409675</v>
      </c>
      <c r="I155" s="5">
        <v>6903.7073052833748</v>
      </c>
      <c r="J155" s="5">
        <v>6920.5014515095663</v>
      </c>
      <c r="K155" s="5">
        <v>6937.0997298073717</v>
      </c>
      <c r="L155" s="4">
        <v>6953.5154119939743</v>
      </c>
      <c r="M155" s="5">
        <v>6967.3313986175008</v>
      </c>
      <c r="N155" s="5">
        <v>6980.9799512378158</v>
      </c>
      <c r="O155" s="5">
        <v>6994.4724370898202</v>
      </c>
      <c r="P155" s="5">
        <v>7007.8193213175364</v>
      </c>
      <c r="Q155" s="9">
        <v>7021.0302504159999</v>
      </c>
      <c r="R155" s="19">
        <f t="shared" si="4"/>
        <v>151.55811385099787</v>
      </c>
      <c r="S155" s="5">
        <v>7031.2922949799422</v>
      </c>
      <c r="T155" s="5">
        <v>7041.4407431856589</v>
      </c>
      <c r="U155" s="5">
        <v>7051.482883462596</v>
      </c>
      <c r="V155" s="5">
        <v>7061.4254836969685</v>
      </c>
      <c r="W155" s="4">
        <v>7071.2748341495835</v>
      </c>
      <c r="X155" s="5">
        <v>7079.3314827749236</v>
      </c>
      <c r="Y155" s="5">
        <v>7087.310306997927</v>
      </c>
      <c r="Z155" s="5">
        <v>7095.2160843470692</v>
      </c>
      <c r="AA155" s="5">
        <v>7103.053281300663</v>
      </c>
      <c r="AB155" s="9">
        <v>7110.826076422918</v>
      </c>
      <c r="AC155" s="19">
        <f t="shared" si="5"/>
        <v>241.35393985791598</v>
      </c>
      <c r="AD155" s="5">
        <v>7118.6377993123297</v>
      </c>
      <c r="AE155" s="5">
        <v>7126.394298954724</v>
      </c>
      <c r="AF155" s="5">
        <v>7134.098854073166</v>
      </c>
      <c r="AG155" s="5">
        <v>7141.7545422597923</v>
      </c>
      <c r="AH155" s="4">
        <v>7149.3642539113771</v>
      </c>
      <c r="AI155" s="5">
        <v>7158.1301659759947</v>
      </c>
      <c r="AJ155" s="5">
        <v>7166.8549450671899</v>
      </c>
      <c r="AK155" s="5">
        <v>7175.5409436502296</v>
      </c>
      <c r="AL155" s="5">
        <v>7184.1903741984643</v>
      </c>
      <c r="AM155" s="4">
        <v>7192.8053184935698</v>
      </c>
      <c r="AN155" s="5">
        <v>7202.5248396010657</v>
      </c>
      <c r="AO155" s="5">
        <v>7212.2114170771074</v>
      </c>
      <c r="AP155" s="5">
        <v>7221.8669009322766</v>
      </c>
      <c r="AQ155" s="5">
        <v>7231.4930313096884</v>
      </c>
      <c r="AR155" s="4">
        <v>7241.0914456820165</v>
      </c>
      <c r="AS155" s="5">
        <v>7250.9387499403547</v>
      </c>
      <c r="AT155" s="5">
        <v>7260.7585952173267</v>
      </c>
      <c r="AU155" s="5">
        <v>7270.5526156986207</v>
      </c>
      <c r="AV155" s="5">
        <v>7280.3223461232892</v>
      </c>
      <c r="AW155" s="4">
        <v>7290.0692283535564</v>
      </c>
      <c r="AX155" s="5">
        <v>7298.4153699485178</v>
      </c>
      <c r="AY155" s="5">
        <v>7306.7403025871317</v>
      </c>
      <c r="AZ155" s="5">
        <v>7315.0455542631362</v>
      </c>
      <c r="BA155" s="5">
        <v>7323.3325575952676</v>
      </c>
      <c r="BB155" s="4">
        <v>7331.6026561452982</v>
      </c>
      <c r="BC155" s="5">
        <v>7338.2594127592329</v>
      </c>
      <c r="BD155" s="5">
        <v>7344.9017052963527</v>
      </c>
      <c r="BE155" s="5">
        <v>7351.5309070379071</v>
      </c>
      <c r="BF155" s="5">
        <v>7358.1483040509675</v>
      </c>
      <c r="BG155" s="4">
        <v>7364.7551009186836</v>
      </c>
      <c r="BH155">
        <v>7369.8218704566616</v>
      </c>
      <c r="BI155">
        <v>7374.8807445974599</v>
      </c>
      <c r="BJ155">
        <v>7379.9329040959074</v>
      </c>
      <c r="BK155">
        <v>7384.9794538063361</v>
      </c>
      <c r="BL155">
        <v>7390.0214275865665</v>
      </c>
      <c r="BM155">
        <v>7393.1998698576899</v>
      </c>
      <c r="BN155">
        <v>7396.3765599601829</v>
      </c>
      <c r="BO155">
        <v>7399.5525033979893</v>
      </c>
      <c r="BP155">
        <v>7402.7286405749874</v>
      </c>
      <c r="BQ155">
        <v>7405.9058508997414</v>
      </c>
      <c r="BR155">
        <v>7407.2922273604963</v>
      </c>
      <c r="BS155">
        <v>7408.6821756059162</v>
      </c>
      <c r="BT155">
        <v>7410.0765238629383</v>
      </c>
      <c r="BU155">
        <v>7411.4760466202124</v>
      </c>
      <c r="BV155">
        <v>7412.8814679078432</v>
      </c>
      <c r="BW155">
        <v>7412.2929989329905</v>
      </c>
      <c r="BX155">
        <v>7411.712627127712</v>
      </c>
      <c r="BY155">
        <v>7411.1410463926177</v>
      </c>
      <c r="BZ155">
        <v>7410.5789055633659</v>
      </c>
      <c r="CA155">
        <v>7410.0268110692014</v>
      </c>
      <c r="CB155">
        <v>7406.9007345165201</v>
      </c>
      <c r="CC155">
        <v>7403.7866610292431</v>
      </c>
      <c r="CD155">
        <v>7400.6852068251501</v>
      </c>
      <c r="CE155">
        <v>7397.596948438958</v>
      </c>
      <c r="CF155">
        <v>7394.5224249810781</v>
      </c>
      <c r="CG155">
        <v>7387.6418480862394</v>
      </c>
      <c r="CH155">
        <v>7380.7758340466435</v>
      </c>
      <c r="CI155">
        <v>7373.9249707649069</v>
      </c>
      <c r="CJ155">
        <v>7367.0898104675571</v>
      </c>
      <c r="CK155">
        <v>7360.2708716196694</v>
      </c>
    </row>
    <row r="156" spans="1:89">
      <c r="A156" t="s">
        <v>146</v>
      </c>
      <c r="B156" s="4">
        <v>1966.9999999999995</v>
      </c>
      <c r="C156" s="5">
        <v>1974.2973782724605</v>
      </c>
      <c r="D156" s="5">
        <v>1981.443625719442</v>
      </c>
      <c r="E156" s="5">
        <v>1988.453053800393</v>
      </c>
      <c r="F156" s="5">
        <v>1995.3383160911603</v>
      </c>
      <c r="G156" s="9">
        <v>2002.1106344985537</v>
      </c>
      <c r="H156" s="5">
        <v>2008.2076943281049</v>
      </c>
      <c r="I156" s="5">
        <v>2014.1286431613682</v>
      </c>
      <c r="J156" s="5">
        <v>2019.8943085899882</v>
      </c>
      <c r="K156" s="5">
        <v>2025.5227096774763</v>
      </c>
      <c r="L156" s="4">
        <v>2031.029495215714</v>
      </c>
      <c r="M156" s="5">
        <v>2035.936188896917</v>
      </c>
      <c r="N156" s="5">
        <v>2040.7286501692429</v>
      </c>
      <c r="O156" s="5">
        <v>2045.4206083779184</v>
      </c>
      <c r="P156" s="5">
        <v>2050.0240194728417</v>
      </c>
      <c r="Q156" s="9">
        <v>2054.5493265372138</v>
      </c>
      <c r="R156" s="19">
        <f t="shared" si="4"/>
        <v>52.438692038660065</v>
      </c>
      <c r="S156" s="5">
        <v>2058.6310765682588</v>
      </c>
      <c r="T156" s="5">
        <v>2062.6499423811065</v>
      </c>
      <c r="U156" s="5">
        <v>2066.6134397364081</v>
      </c>
      <c r="V156" s="5">
        <v>2070.5281902107695</v>
      </c>
      <c r="W156" s="4">
        <v>2074.4000396368997</v>
      </c>
      <c r="X156" s="5">
        <v>2077.8682048569995</v>
      </c>
      <c r="Y156" s="5">
        <v>2081.3049369776072</v>
      </c>
      <c r="Z156" s="5">
        <v>2084.7140558953693</v>
      </c>
      <c r="AA156" s="5">
        <v>2088.0989682458949</v>
      </c>
      <c r="AB156" s="9">
        <v>2091.4627158667322</v>
      </c>
      <c r="AC156" s="19">
        <f t="shared" si="5"/>
        <v>89.35208136817846</v>
      </c>
      <c r="AD156" s="5">
        <v>2094.2969277027455</v>
      </c>
      <c r="AE156" s="5">
        <v>2097.1166278337605</v>
      </c>
      <c r="AF156" s="5">
        <v>2099.9237925888347</v>
      </c>
      <c r="AG156" s="5">
        <v>2102.7202024630642</v>
      </c>
      <c r="AH156" s="4">
        <v>2105.5074624602353</v>
      </c>
      <c r="AI156" s="5">
        <v>2107.7750116299053</v>
      </c>
      <c r="AJ156" s="5">
        <v>2110.0370041718188</v>
      </c>
      <c r="AK156" s="5">
        <v>2112.2945156141</v>
      </c>
      <c r="AL156" s="5">
        <v>2114.5485218506728</v>
      </c>
      <c r="AM156" s="4">
        <v>2116.799908422704</v>
      </c>
      <c r="AN156" s="5">
        <v>2118.7011394365322</v>
      </c>
      <c r="AO156" s="5">
        <v>2120.6016036365559</v>
      </c>
      <c r="AP156" s="5">
        <v>2122.501926204347</v>
      </c>
      <c r="AQ156" s="5">
        <v>2124.402676134388</v>
      </c>
      <c r="AR156" s="4">
        <v>2126.3043710516204</v>
      </c>
      <c r="AS156" s="5">
        <v>2127.9953365261727</v>
      </c>
      <c r="AT156" s="5">
        <v>2129.6883152687597</v>
      </c>
      <c r="AU156" s="5">
        <v>2131.3836955489014</v>
      </c>
      <c r="AV156" s="5">
        <v>2133.0818301150557</v>
      </c>
      <c r="AW156" s="4">
        <v>2134.7830390874124</v>
      </c>
      <c r="AX156" s="5">
        <v>2136.0406148239958</v>
      </c>
      <c r="AY156" s="5">
        <v>2137.3023321108667</v>
      </c>
      <c r="AZ156" s="5">
        <v>2138.5684500067682</v>
      </c>
      <c r="BA156" s="5">
        <v>2139.8392027757932</v>
      </c>
      <c r="BB156" s="4">
        <v>2141.1148018259287</v>
      </c>
      <c r="BC156" s="5">
        <v>2142.008488971107</v>
      </c>
      <c r="BD156" s="5">
        <v>2142.9079072751915</v>
      </c>
      <c r="BE156" s="5">
        <v>2143.8132292868895</v>
      </c>
      <c r="BF156" s="5">
        <v>2144.7246094942866</v>
      </c>
      <c r="BG156" s="4">
        <v>2145.6421856992779</v>
      </c>
      <c r="BH156">
        <v>2146.1197948938839</v>
      </c>
      <c r="BI156">
        <v>2146.6045142016424</v>
      </c>
      <c r="BJ156">
        <v>2147.0964590928002</v>
      </c>
      <c r="BK156">
        <v>2147.5957311824122</v>
      </c>
      <c r="BL156">
        <v>2148.1024192656555</v>
      </c>
      <c r="BM156">
        <v>2147.9991146575439</v>
      </c>
      <c r="BN156">
        <v>2147.9042710198046</v>
      </c>
      <c r="BO156">
        <v>2147.8179679804903</v>
      </c>
      <c r="BP156">
        <v>2147.740273910922</v>
      </c>
      <c r="BQ156">
        <v>2147.6712467507296</v>
      </c>
      <c r="BR156">
        <v>2146.8656188208543</v>
      </c>
      <c r="BS156">
        <v>2146.0697275634093</v>
      </c>
      <c r="BT156">
        <v>2145.2836296536561</v>
      </c>
      <c r="BU156">
        <v>2144.5073722220063</v>
      </c>
      <c r="BV156">
        <v>2143.7409935373512</v>
      </c>
      <c r="BW156">
        <v>2141.7094728131601</v>
      </c>
      <c r="BX156">
        <v>2139.688561225988</v>
      </c>
      <c r="BY156">
        <v>2137.6783145241766</v>
      </c>
      <c r="BZ156">
        <v>2135.6787800772609</v>
      </c>
      <c r="CA156">
        <v>2133.6899974302455</v>
      </c>
      <c r="CB156">
        <v>2130.7239228993049</v>
      </c>
      <c r="CC156">
        <v>2127.7685014952785</v>
      </c>
      <c r="CD156">
        <v>2124.8237828855476</v>
      </c>
      <c r="CE156">
        <v>2121.8898099546486</v>
      </c>
      <c r="CF156">
        <v>2118.9666192174932</v>
      </c>
      <c r="CG156">
        <v>2115.2183408798128</v>
      </c>
      <c r="CH156">
        <v>2111.4805335234546</v>
      </c>
      <c r="CI156">
        <v>2107.7532416278655</v>
      </c>
      <c r="CJ156">
        <v>2104.0365041216564</v>
      </c>
      <c r="CK156">
        <v>2100.3303546967736</v>
      </c>
    </row>
    <row r="157" spans="1:89">
      <c r="A157" t="s">
        <v>147</v>
      </c>
      <c r="B157" s="4">
        <v>5295.0000000000009</v>
      </c>
      <c r="C157" s="5">
        <v>5293.1376421158984</v>
      </c>
      <c r="D157" s="5">
        <v>5291.2746426379081</v>
      </c>
      <c r="E157" s="5">
        <v>5289.4110014402158</v>
      </c>
      <c r="F157" s="5">
        <v>5287.5467183967439</v>
      </c>
      <c r="G157" s="9">
        <v>5285.6817933810207</v>
      </c>
      <c r="H157" s="5">
        <v>5283.6509405535417</v>
      </c>
      <c r="I157" s="5">
        <v>5281.6164389806663</v>
      </c>
      <c r="J157" s="5">
        <v>5279.5783062603959</v>
      </c>
      <c r="K157" s="5">
        <v>5277.5365598754652</v>
      </c>
      <c r="L157" s="4">
        <v>5275.4912171943897</v>
      </c>
      <c r="M157" s="5">
        <v>5272.458971822608</v>
      </c>
      <c r="N157" s="5">
        <v>5269.4086398199943</v>
      </c>
      <c r="O157" s="5">
        <v>5266.3404735729109</v>
      </c>
      <c r="P157" s="5">
        <v>5263.254721148417</v>
      </c>
      <c r="Q157" s="9">
        <v>5260.1516263861831</v>
      </c>
      <c r="R157" s="19">
        <f t="shared" si="4"/>
        <v>-25.5301669948376</v>
      </c>
      <c r="S157" s="5">
        <v>5255.8414941803403</v>
      </c>
      <c r="T157" s="5">
        <v>5251.4914161346642</v>
      </c>
      <c r="U157" s="5">
        <v>5247.1022737230824</v>
      </c>
      <c r="V157" s="5">
        <v>5242.6749250807379</v>
      </c>
      <c r="W157" s="4">
        <v>5238.2102057657248</v>
      </c>
      <c r="X157" s="5">
        <v>5232.6284622248231</v>
      </c>
      <c r="Y157" s="5">
        <v>5226.9889653055698</v>
      </c>
      <c r="Z157" s="5">
        <v>5221.2933151623793</v>
      </c>
      <c r="AA157" s="5">
        <v>5215.5430595452017</v>
      </c>
      <c r="AB157" s="9">
        <v>5209.7396959050866</v>
      </c>
      <c r="AC157" s="19">
        <f t="shared" si="5"/>
        <v>-75.942097475934133</v>
      </c>
      <c r="AD157" s="5">
        <v>5202.7836855594951</v>
      </c>
      <c r="AE157" s="5">
        <v>5195.75960797273</v>
      </c>
      <c r="AF157" s="5">
        <v>5188.6695837066691</v>
      </c>
      <c r="AG157" s="5">
        <v>5181.5156561526601</v>
      </c>
      <c r="AH157" s="4">
        <v>5174.2997949633336</v>
      </c>
      <c r="AI157" s="5">
        <v>5165.7427924495996</v>
      </c>
      <c r="AJ157" s="5">
        <v>5157.1160775147573</v>
      </c>
      <c r="AK157" s="5">
        <v>5148.4218660929373</v>
      </c>
      <c r="AL157" s="5">
        <v>5139.6622919746969</v>
      </c>
      <c r="AM157" s="4">
        <v>5130.8394105205989</v>
      </c>
      <c r="AN157" s="5">
        <v>5120.7306082457062</v>
      </c>
      <c r="AO157" s="5">
        <v>5110.5552738525939</v>
      </c>
      <c r="AP157" s="5">
        <v>5100.3154535224648</v>
      </c>
      <c r="AQ157" s="5">
        <v>5090.0131195041276</v>
      </c>
      <c r="AR157" s="4">
        <v>5079.6501733672303</v>
      </c>
      <c r="AS157" s="5">
        <v>5068.8406774040341</v>
      </c>
      <c r="AT157" s="5">
        <v>5057.971744413665</v>
      </c>
      <c r="AU157" s="5">
        <v>5047.0451586823274</v>
      </c>
      <c r="AV157" s="5">
        <v>5036.0626419652554</v>
      </c>
      <c r="AW157" s="4">
        <v>5025.0258561462761</v>
      </c>
      <c r="AX157" s="5">
        <v>5012.9613640234138</v>
      </c>
      <c r="AY157" s="5">
        <v>5000.8415943695782</v>
      </c>
      <c r="AZ157" s="5">
        <v>4988.6681133993943</v>
      </c>
      <c r="BA157" s="5">
        <v>4976.4424346412543</v>
      </c>
      <c r="BB157" s="4">
        <v>4964.1660210830423</v>
      </c>
      <c r="BC157" s="5">
        <v>4951.6006531321555</v>
      </c>
      <c r="BD157" s="5">
        <v>4938.9860610509468</v>
      </c>
      <c r="BE157" s="5">
        <v>4926.3236030619028</v>
      </c>
      <c r="BF157" s="5">
        <v>4913.6145930584617</v>
      </c>
      <c r="BG157" s="4">
        <v>4900.8603023490232</v>
      </c>
      <c r="BH157">
        <v>4887.6567240210725</v>
      </c>
      <c r="BI157">
        <v>4874.4083374683851</v>
      </c>
      <c r="BJ157">
        <v>4861.1163450086196</v>
      </c>
      <c r="BK157">
        <v>4847.781910700518</v>
      </c>
      <c r="BL157">
        <v>4834.406161804437</v>
      </c>
      <c r="BM157">
        <v>4820.0593688641129</v>
      </c>
      <c r="BN157">
        <v>4805.6694441368209</v>
      </c>
      <c r="BO157">
        <v>4791.2374872666787</v>
      </c>
      <c r="BP157">
        <v>4776.7645636900133</v>
      </c>
      <c r="BQ157">
        <v>4762.2517059048259</v>
      </c>
      <c r="BR157">
        <v>4746.5321736888491</v>
      </c>
      <c r="BS157">
        <v>4730.7704569983243</v>
      </c>
      <c r="BT157">
        <v>4714.9674991055654</v>
      </c>
      <c r="BU157">
        <v>4699.1242154439478</v>
      </c>
      <c r="BV157">
        <v>4683.2414945780956</v>
      </c>
      <c r="BW157">
        <v>4666.426458819341</v>
      </c>
      <c r="BX157">
        <v>4649.5706393760966</v>
      </c>
      <c r="BY157">
        <v>4632.674796196392</v>
      </c>
      <c r="BZ157">
        <v>4615.7396682615281</v>
      </c>
      <c r="CA157">
        <v>4598.7659742549758</v>
      </c>
      <c r="CB157">
        <v>4581.0603662203393</v>
      </c>
      <c r="CC157">
        <v>4563.315083428859</v>
      </c>
      <c r="CD157">
        <v>4545.5307228447964</v>
      </c>
      <c r="CE157">
        <v>4527.7078659453455</v>
      </c>
      <c r="CF157">
        <v>4509.8470791670652</v>
      </c>
      <c r="CG157">
        <v>4489.5640978673146</v>
      </c>
      <c r="CH157">
        <v>4469.2341260175117</v>
      </c>
      <c r="CI157">
        <v>4448.8576494806057</v>
      </c>
      <c r="CJ157">
        <v>4428.4351414126177</v>
      </c>
      <c r="CK157">
        <v>4407.9670625803928</v>
      </c>
    </row>
    <row r="158" spans="1:89">
      <c r="A158" t="s">
        <v>148</v>
      </c>
      <c r="B158" s="4">
        <v>139.9999999999998</v>
      </c>
      <c r="C158" s="5">
        <v>139.97426300908953</v>
      </c>
      <c r="D158" s="5">
        <v>139.93889598240241</v>
      </c>
      <c r="E158" s="5">
        <v>139.8945972438249</v>
      </c>
      <c r="F158" s="5">
        <v>139.84200607699114</v>
      </c>
      <c r="G158" s="9">
        <v>139.78170874662283</v>
      </c>
      <c r="H158" s="5">
        <v>139.68728343543262</v>
      </c>
      <c r="I158" s="5">
        <v>139.58168943799367</v>
      </c>
      <c r="J158" s="5">
        <v>139.46590890891832</v>
      </c>
      <c r="K158" s="5">
        <v>139.34082723023084</v>
      </c>
      <c r="L158" s="4">
        <v>139.20724437021224</v>
      </c>
      <c r="M158" s="5">
        <v>139.05792065029956</v>
      </c>
      <c r="N158" s="5">
        <v>138.89921077738452</v>
      </c>
      <c r="O158" s="5">
        <v>138.73202565267079</v>
      </c>
      <c r="P158" s="5">
        <v>138.55718263002584</v>
      </c>
      <c r="Q158" s="9">
        <v>138.37541679985603</v>
      </c>
      <c r="R158" s="19">
        <f t="shared" si="4"/>
        <v>-1.4062919467667996</v>
      </c>
      <c r="S158" s="5">
        <v>138.19730994666125</v>
      </c>
      <c r="T158" s="5">
        <v>138.01314810003859</v>
      </c>
      <c r="U158" s="5">
        <v>137.82353746896774</v>
      </c>
      <c r="V158" s="5">
        <v>137.62902504289892</v>
      </c>
      <c r="W158" s="4">
        <v>137.43010528058375</v>
      </c>
      <c r="X158" s="5">
        <v>137.22678434637055</v>
      </c>
      <c r="Y158" s="5">
        <v>137.02001218738295</v>
      </c>
      <c r="Z158" s="5">
        <v>136.81014042991379</v>
      </c>
      <c r="AA158" s="5">
        <v>136.59748948510455</v>
      </c>
      <c r="AB158" s="9">
        <v>136.38235169967405</v>
      </c>
      <c r="AC158" s="19">
        <f t="shared" si="5"/>
        <v>-3.3993570469487793</v>
      </c>
      <c r="AD158" s="5">
        <v>136.14445995227697</v>
      </c>
      <c r="AE158" s="5">
        <v>135.90471132393898</v>
      </c>
      <c r="AF158" s="5">
        <v>135.66329893313912</v>
      </c>
      <c r="AG158" s="5">
        <v>135.42040084230123</v>
      </c>
      <c r="AH158" s="4">
        <v>135.17618137179579</v>
      </c>
      <c r="AI158" s="5">
        <v>134.88770885046551</v>
      </c>
      <c r="AJ158" s="5">
        <v>134.59821287846958</v>
      </c>
      <c r="AK158" s="5">
        <v>134.30779898547152</v>
      </c>
      <c r="AL158" s="5">
        <v>134.01656574190861</v>
      </c>
      <c r="AM158" s="4">
        <v>133.72460526803985</v>
      </c>
      <c r="AN158" s="5">
        <v>133.38973212108627</v>
      </c>
      <c r="AO158" s="5">
        <v>133.05422454165915</v>
      </c>
      <c r="AP158" s="5">
        <v>132.71814400970885</v>
      </c>
      <c r="AQ158" s="5">
        <v>132.38154860150453</v>
      </c>
      <c r="AR158" s="4">
        <v>132.04449319813011</v>
      </c>
      <c r="AS158" s="5">
        <v>131.68219077088415</v>
      </c>
      <c r="AT158" s="5">
        <v>131.31945351584324</v>
      </c>
      <c r="AU158" s="5">
        <v>130.95631963378938</v>
      </c>
      <c r="AV158" s="5">
        <v>130.59282552387478</v>
      </c>
      <c r="AW158" s="4">
        <v>130.22900587760267</v>
      </c>
      <c r="AX158" s="5">
        <v>129.81992103706691</v>
      </c>
      <c r="AY158" s="5">
        <v>129.41041859706505</v>
      </c>
      <c r="AZ158" s="5">
        <v>129.00052380091125</v>
      </c>
      <c r="BA158" s="5">
        <v>128.59026090901574</v>
      </c>
      <c r="BB158" s="4">
        <v>128.17965324173827</v>
      </c>
      <c r="BC158" s="5">
        <v>127.74638485192278</v>
      </c>
      <c r="BD158" s="5">
        <v>127.31269749250046</v>
      </c>
      <c r="BE158" s="5">
        <v>126.87860750694746</v>
      </c>
      <c r="BF158" s="5">
        <v>126.44413071454152</v>
      </c>
      <c r="BG158" s="4">
        <v>126.00928242932905</v>
      </c>
      <c r="BH158">
        <v>125.56338256332081</v>
      </c>
      <c r="BI158">
        <v>125.11705122822728</v>
      </c>
      <c r="BJ158">
        <v>124.67029916315585</v>
      </c>
      <c r="BK158">
        <v>124.22313681840795</v>
      </c>
      <c r="BL158">
        <v>123.7755743641885</v>
      </c>
      <c r="BM158">
        <v>123.32280101548561</v>
      </c>
      <c r="BN158">
        <v>122.86959358645329</v>
      </c>
      <c r="BO158">
        <v>122.41595987412354</v>
      </c>
      <c r="BP158">
        <v>121.96190748768568</v>
      </c>
      <c r="BQ158">
        <v>121.50744385344268</v>
      </c>
      <c r="BR158">
        <v>121.04972764434149</v>
      </c>
      <c r="BS158">
        <v>120.59158596245317</v>
      </c>
      <c r="BT158">
        <v>120.13302508138788</v>
      </c>
      <c r="BU158">
        <v>119.67405113127424</v>
      </c>
      <c r="BV158">
        <v>119.21467010224848</v>
      </c>
      <c r="BW158">
        <v>118.75448530958712</v>
      </c>
      <c r="BX158">
        <v>118.29390270235336</v>
      </c>
      <c r="BY158">
        <v>117.8329278428248</v>
      </c>
      <c r="BZ158">
        <v>117.37156616714252</v>
      </c>
      <c r="CA158">
        <v>116.90982298829506</v>
      </c>
      <c r="CB158">
        <v>116.43233090671647</v>
      </c>
      <c r="CC158">
        <v>115.95442333214494</v>
      </c>
      <c r="CD158">
        <v>115.47610529890063</v>
      </c>
      <c r="CE158">
        <v>114.99738172691663</v>
      </c>
      <c r="CF158">
        <v>114.51825742434794</v>
      </c>
      <c r="CG158">
        <v>113.99115087719218</v>
      </c>
      <c r="CH158">
        <v>113.46347958350771</v>
      </c>
      <c r="CI158">
        <v>112.93524755625369</v>
      </c>
      <c r="CJ158">
        <v>112.40645871248138</v>
      </c>
      <c r="CK158">
        <v>111.87711687519</v>
      </c>
    </row>
    <row r="159" spans="1:89">
      <c r="A159" t="s">
        <v>149</v>
      </c>
      <c r="B159" s="4">
        <v>1652.0000000000009</v>
      </c>
      <c r="C159" s="5">
        <v>1651.3682967076311</v>
      </c>
      <c r="D159" s="5">
        <v>1650.5838230698207</v>
      </c>
      <c r="E159" s="5">
        <v>1649.6545277980472</v>
      </c>
      <c r="F159" s="5">
        <v>1648.5878180234874</v>
      </c>
      <c r="G159" s="9">
        <v>1647.3906055387497</v>
      </c>
      <c r="H159" s="5">
        <v>1646.5025458862117</v>
      </c>
      <c r="I159" s="5">
        <v>1645.4478820834015</v>
      </c>
      <c r="J159" s="5">
        <v>1644.2365096958529</v>
      </c>
      <c r="K159" s="5">
        <v>1642.8775732243837</v>
      </c>
      <c r="L159" s="4">
        <v>1641.3795369529159</v>
      </c>
      <c r="M159" s="5">
        <v>1639.5056081200078</v>
      </c>
      <c r="N159" s="5">
        <v>1637.5277961954353</v>
      </c>
      <c r="O159" s="5">
        <v>1635.4511373583084</v>
      </c>
      <c r="P159" s="5">
        <v>1633.2803561918536</v>
      </c>
      <c r="Q159" s="9">
        <v>1631.01988966918</v>
      </c>
      <c r="R159" s="19">
        <f t="shared" si="4"/>
        <v>-16.370715869569722</v>
      </c>
      <c r="S159" s="5">
        <v>1628.2569948504772</v>
      </c>
      <c r="T159" s="5">
        <v>1625.4299273630349</v>
      </c>
      <c r="U159" s="5">
        <v>1622.5410510917404</v>
      </c>
      <c r="V159" s="5">
        <v>1619.5926163107331</v>
      </c>
      <c r="W159" s="4">
        <v>1616.5867664975272</v>
      </c>
      <c r="X159" s="5">
        <v>1613.3265522621866</v>
      </c>
      <c r="Y159" s="5">
        <v>1610.0239747457706</v>
      </c>
      <c r="Z159" s="5">
        <v>1606.6802142920421</v>
      </c>
      <c r="AA159" s="5">
        <v>1603.2964065051865</v>
      </c>
      <c r="AB159" s="9">
        <v>1599.8736443666635</v>
      </c>
      <c r="AC159" s="19">
        <f t="shared" si="5"/>
        <v>-47.516961172086212</v>
      </c>
      <c r="AD159" s="5">
        <v>1596.3543606184542</v>
      </c>
      <c r="AE159" s="5">
        <v>1592.8025519125708</v>
      </c>
      <c r="AF159" s="5">
        <v>1589.2189680268355</v>
      </c>
      <c r="AG159" s="5">
        <v>1585.6043342694634</v>
      </c>
      <c r="AH159" s="4">
        <v>1581.959352471782</v>
      </c>
      <c r="AI159" s="5">
        <v>1578.2264235348105</v>
      </c>
      <c r="AJ159" s="5">
        <v>1574.4658799290166</v>
      </c>
      <c r="AK159" s="5">
        <v>1570.6782826912709</v>
      </c>
      <c r="AL159" s="5">
        <v>1566.8641761222054</v>
      </c>
      <c r="AM159" s="4">
        <v>1563.0240884025488</v>
      </c>
      <c r="AN159" s="5">
        <v>1559.019895933001</v>
      </c>
      <c r="AO159" s="5">
        <v>1554.9892070435817</v>
      </c>
      <c r="AP159" s="5">
        <v>1550.9325452213886</v>
      </c>
      <c r="AQ159" s="5">
        <v>1546.8504184924295</v>
      </c>
      <c r="AR159" s="4">
        <v>1542.7433199816032</v>
      </c>
      <c r="AS159" s="5">
        <v>1538.3625885754268</v>
      </c>
      <c r="AT159" s="5">
        <v>1533.9554985607813</v>
      </c>
      <c r="AU159" s="5">
        <v>1529.5225562991113</v>
      </c>
      <c r="AV159" s="5">
        <v>1525.0642531685564</v>
      </c>
      <c r="AW159" s="4">
        <v>1520.5810661024111</v>
      </c>
      <c r="AX159" s="5">
        <v>1515.4208584878111</v>
      </c>
      <c r="AY159" s="5">
        <v>1510.2330757963032</v>
      </c>
      <c r="AZ159" s="5">
        <v>1505.0181669896863</v>
      </c>
      <c r="BA159" s="5">
        <v>1499.7765681021954</v>
      </c>
      <c r="BB159" s="4">
        <v>1494.5087026751728</v>
      </c>
      <c r="BC159" s="5">
        <v>1488.7044328812749</v>
      </c>
      <c r="BD159" s="5">
        <v>1482.8726135394891</v>
      </c>
      <c r="BE159" s="5">
        <v>1477.013590364309</v>
      </c>
      <c r="BF159" s="5">
        <v>1471.1276994632465</v>
      </c>
      <c r="BG159" s="4">
        <v>1465.2152676208805</v>
      </c>
      <c r="BH159">
        <v>1459.0929379830545</v>
      </c>
      <c r="BI159">
        <v>1452.944387576473</v>
      </c>
      <c r="BJ159">
        <v>1446.7698732149304</v>
      </c>
      <c r="BK159">
        <v>1440.5696446507852</v>
      </c>
      <c r="BL159">
        <v>1434.3439447562914</v>
      </c>
      <c r="BM159">
        <v>1428.238716807718</v>
      </c>
      <c r="BN159">
        <v>1422.1096813185434</v>
      </c>
      <c r="BO159">
        <v>1415.9570435211399</v>
      </c>
      <c r="BP159">
        <v>1409.7810030668843</v>
      </c>
      <c r="BQ159">
        <v>1403.5817541577294</v>
      </c>
      <c r="BR159">
        <v>1397.602938701029</v>
      </c>
      <c r="BS159">
        <v>1391.6026741864082</v>
      </c>
      <c r="BT159">
        <v>1385.5811412670403</v>
      </c>
      <c r="BU159">
        <v>1379.5385157709218</v>
      </c>
      <c r="BV159">
        <v>1373.474968811958</v>
      </c>
      <c r="BW159">
        <v>1367.609730693167</v>
      </c>
      <c r="BX159">
        <v>1361.7248824235764</v>
      </c>
      <c r="BY159">
        <v>1355.8205983840999</v>
      </c>
      <c r="BZ159">
        <v>1349.8970483535138</v>
      </c>
      <c r="CA159">
        <v>1343.9543976171924</v>
      </c>
      <c r="CB159">
        <v>1338.1486770030417</v>
      </c>
      <c r="CC159">
        <v>1332.324799946972</v>
      </c>
      <c r="CD159">
        <v>1326.4829363149656</v>
      </c>
      <c r="CE159">
        <v>1320.6232514963144</v>
      </c>
      <c r="CF159">
        <v>1314.745906512095</v>
      </c>
      <c r="CG159">
        <v>1308.8967133162946</v>
      </c>
      <c r="CH159">
        <v>1303.0303052819413</v>
      </c>
      <c r="CI159">
        <v>1297.1468420475528</v>
      </c>
      <c r="CJ159">
        <v>1291.2464789993116</v>
      </c>
      <c r="CK159">
        <v>1285.3293673736923</v>
      </c>
    </row>
    <row r="160" spans="1:89">
      <c r="A160" t="s">
        <v>150</v>
      </c>
      <c r="B160" s="4">
        <v>27.999999999999996</v>
      </c>
      <c r="C160" s="5">
        <v>28.154240020760014</v>
      </c>
      <c r="D160" s="5">
        <v>28.30935808419699</v>
      </c>
      <c r="E160" s="5">
        <v>28.465332791845285</v>
      </c>
      <c r="F160" s="5">
        <v>28.622131809878045</v>
      </c>
      <c r="G160" s="9">
        <v>28.779715746321472</v>
      </c>
      <c r="H160" s="5">
        <v>28.94903240906153</v>
      </c>
      <c r="I160" s="5">
        <v>29.118919998780498</v>
      </c>
      <c r="J160" s="5">
        <v>29.289333809706534</v>
      </c>
      <c r="K160" s="5">
        <v>29.460229496385058</v>
      </c>
      <c r="L160" s="4">
        <v>29.631563674463496</v>
      </c>
      <c r="M160" s="5">
        <v>29.801879020413335</v>
      </c>
      <c r="N160" s="5">
        <v>29.972628157192421</v>
      </c>
      <c r="O160" s="5">
        <v>30.143768210173217</v>
      </c>
      <c r="P160" s="5">
        <v>30.315258355060781</v>
      </c>
      <c r="Q160" s="9">
        <v>30.487059865695542</v>
      </c>
      <c r="R160" s="19">
        <f t="shared" si="4"/>
        <v>1.7073441193740706</v>
      </c>
      <c r="S160" s="5">
        <v>30.64654273699362</v>
      </c>
      <c r="T160" s="5">
        <v>30.806506089217216</v>
      </c>
      <c r="U160" s="5">
        <v>30.966907087892348</v>
      </c>
      <c r="V160" s="5">
        <v>31.127705293461695</v>
      </c>
      <c r="W160" s="4">
        <v>31.288862583527511</v>
      </c>
      <c r="X160" s="5">
        <v>31.432736001439356</v>
      </c>
      <c r="Y160" s="5">
        <v>31.577185638736033</v>
      </c>
      <c r="Z160" s="5">
        <v>31.722168290752837</v>
      </c>
      <c r="AA160" s="5">
        <v>31.867643207931717</v>
      </c>
      <c r="AB160" s="9">
        <v>32.013571978096316</v>
      </c>
      <c r="AC160" s="19">
        <f t="shared" si="5"/>
        <v>3.233856231774844</v>
      </c>
      <c r="AD160" s="5">
        <v>32.141392773935863</v>
      </c>
      <c r="AE160" s="5">
        <v>32.269850780812149</v>
      </c>
      <c r="AF160" s="5">
        <v>32.398904764285518</v>
      </c>
      <c r="AG160" s="5">
        <v>32.528515773895393</v>
      </c>
      <c r="AH160" s="4">
        <v>32.658647020676156</v>
      </c>
      <c r="AI160" s="5">
        <v>32.770913073584737</v>
      </c>
      <c r="AJ160" s="5">
        <v>32.883825939343502</v>
      </c>
      <c r="AK160" s="5">
        <v>32.997348933270125</v>
      </c>
      <c r="AL160" s="5">
        <v>33.111447299286432</v>
      </c>
      <c r="AM160" s="4">
        <v>33.226088104415304</v>
      </c>
      <c r="AN160" s="5">
        <v>33.322629111524421</v>
      </c>
      <c r="AO160" s="5">
        <v>33.419796944385944</v>
      </c>
      <c r="AP160" s="5">
        <v>33.517560557572608</v>
      </c>
      <c r="AQ160" s="5">
        <v>33.615890420375372</v>
      </c>
      <c r="AR160" s="4">
        <v>33.714758436528456</v>
      </c>
      <c r="AS160" s="5">
        <v>33.795925098367199</v>
      </c>
      <c r="AT160" s="5">
        <v>33.877686345933036</v>
      </c>
      <c r="AU160" s="5">
        <v>33.960016536868359</v>
      </c>
      <c r="AV160" s="5">
        <v>34.042891174664476</v>
      </c>
      <c r="AW160" s="4">
        <v>34.126286851434273</v>
      </c>
      <c r="AX160" s="5">
        <v>34.179523715996574</v>
      </c>
      <c r="AY160" s="5">
        <v>34.233373202609442</v>
      </c>
      <c r="AZ160" s="5">
        <v>34.287814249291905</v>
      </c>
      <c r="BA160" s="5">
        <v>34.342826607341401</v>
      </c>
      <c r="BB160" s="4">
        <v>34.398390805650443</v>
      </c>
      <c r="BC160" s="5">
        <v>34.425238519699299</v>
      </c>
      <c r="BD160" s="5">
        <v>34.452679903683219</v>
      </c>
      <c r="BE160" s="5">
        <v>34.480698580938856</v>
      </c>
      <c r="BF160" s="5">
        <v>34.509278712992938</v>
      </c>
      <c r="BG160" s="4">
        <v>34.538404979253698</v>
      </c>
      <c r="BH160">
        <v>34.539858282661136</v>
      </c>
      <c r="BI160">
        <v>34.541867852757761</v>
      </c>
      <c r="BJ160">
        <v>34.544421425212334</v>
      </c>
      <c r="BK160">
        <v>34.547507072925775</v>
      </c>
      <c r="BL160">
        <v>34.551113195356862</v>
      </c>
      <c r="BM160">
        <v>34.527773235099872</v>
      </c>
      <c r="BN160">
        <v>34.504948551250195</v>
      </c>
      <c r="BO160">
        <v>34.482630087787349</v>
      </c>
      <c r="BP160">
        <v>34.460808994223356</v>
      </c>
      <c r="BQ160">
        <v>34.439476620289398</v>
      </c>
      <c r="BR160">
        <v>34.393503426228172</v>
      </c>
      <c r="BS160">
        <v>34.347992575779628</v>
      </c>
      <c r="BT160">
        <v>34.302937632352226</v>
      </c>
      <c r="BU160">
        <v>34.258332277775033</v>
      </c>
      <c r="BV160">
        <v>34.214170309892417</v>
      </c>
      <c r="BW160">
        <v>34.148179290665063</v>
      </c>
      <c r="BX160">
        <v>34.082586974678158</v>
      </c>
      <c r="BY160">
        <v>34.017389034744468</v>
      </c>
      <c r="BZ160">
        <v>33.952581206451299</v>
      </c>
      <c r="CA160">
        <v>33.888159287230337</v>
      </c>
      <c r="CB160">
        <v>33.802023078292805</v>
      </c>
      <c r="CC160">
        <v>33.71622356257523</v>
      </c>
      <c r="CD160">
        <v>33.630757975205377</v>
      </c>
      <c r="CE160">
        <v>33.545623581472562</v>
      </c>
      <c r="CF160">
        <v>33.460817676568837</v>
      </c>
      <c r="CG160">
        <v>33.347997693683219</v>
      </c>
      <c r="CH160">
        <v>33.235442430204003</v>
      </c>
      <c r="CI160">
        <v>33.123150449598498</v>
      </c>
      <c r="CJ160">
        <v>33.011120324860137</v>
      </c>
      <c r="CK160">
        <v>32.899350638559568</v>
      </c>
    </row>
    <row r="161" spans="1:89">
      <c r="A161" t="s">
        <v>151</v>
      </c>
      <c r="B161" s="4">
        <v>682.99999999999886</v>
      </c>
      <c r="C161" s="5">
        <v>687.99242295002966</v>
      </c>
      <c r="D161" s="5">
        <v>692.95135219042379</v>
      </c>
      <c r="E161" s="5">
        <v>697.87847867904134</v>
      </c>
      <c r="F161" s="5">
        <v>702.77533775323843</v>
      </c>
      <c r="G161" s="9">
        <v>707.6433274105201</v>
      </c>
      <c r="H161" s="5">
        <v>711.88909709336122</v>
      </c>
      <c r="I161" s="5">
        <v>716.09065790291322</v>
      </c>
      <c r="J161" s="5">
        <v>720.25172839249979</v>
      </c>
      <c r="K161" s="5">
        <v>724.37557946443519</v>
      </c>
      <c r="L161" s="4">
        <v>728.46509827235093</v>
      </c>
      <c r="M161" s="5">
        <v>732.1401583794518</v>
      </c>
      <c r="N161" s="5">
        <v>735.78317695428836</v>
      </c>
      <c r="O161" s="5">
        <v>739.39673920604673</v>
      </c>
      <c r="P161" s="5">
        <v>742.98313703387475</v>
      </c>
      <c r="Q161" s="9">
        <v>746.54440801588794</v>
      </c>
      <c r="R161" s="19">
        <f t="shared" si="4"/>
        <v>38.901080605367838</v>
      </c>
      <c r="S161" s="5">
        <v>749.96179226358618</v>
      </c>
      <c r="T161" s="5">
        <v>753.3581564612274</v>
      </c>
      <c r="U161" s="5">
        <v>756.73491949522395</v>
      </c>
      <c r="V161" s="5">
        <v>760.09335682797746</v>
      </c>
      <c r="W161" s="4">
        <v>763.43461746876483</v>
      </c>
      <c r="X161" s="5">
        <v>766.7585274938242</v>
      </c>
      <c r="Y161" s="5">
        <v>770.06847615729316</v>
      </c>
      <c r="Z161" s="5">
        <v>773.36515348502166</v>
      </c>
      <c r="AA161" s="5">
        <v>776.64919015693545</v>
      </c>
      <c r="AB161" s="9">
        <v>779.92116358572036</v>
      </c>
      <c r="AC161" s="19">
        <f t="shared" si="5"/>
        <v>72.277836175200264</v>
      </c>
      <c r="AD161" s="5">
        <v>783.05946794264514</v>
      </c>
      <c r="AE161" s="5">
        <v>786.18763278294955</v>
      </c>
      <c r="AF161" s="5">
        <v>789.30604581537511</v>
      </c>
      <c r="AG161" s="5">
        <v>792.41506568386615</v>
      </c>
      <c r="AH161" s="4">
        <v>795.51502460526149</v>
      </c>
      <c r="AI161" s="5">
        <v>798.25689341534758</v>
      </c>
      <c r="AJ161" s="5">
        <v>800.99146681240063</v>
      </c>
      <c r="AK161" s="5">
        <v>803.71900114172638</v>
      </c>
      <c r="AL161" s="5">
        <v>806.43973493718579</v>
      </c>
      <c r="AM161" s="4">
        <v>809.15389039565935</v>
      </c>
      <c r="AN161" s="5">
        <v>811.37625773659261</v>
      </c>
      <c r="AO161" s="5">
        <v>813.59357685832458</v>
      </c>
      <c r="AP161" s="5">
        <v>815.80604994268083</v>
      </c>
      <c r="AQ161" s="5">
        <v>818.01386521251288</v>
      </c>
      <c r="AR161" s="4">
        <v>820.2171980237847</v>
      </c>
      <c r="AS161" s="5">
        <v>821.95855125934463</v>
      </c>
      <c r="AT161" s="5">
        <v>823.69657736711792</v>
      </c>
      <c r="AU161" s="5">
        <v>825.43144309895797</v>
      </c>
      <c r="AV161" s="5">
        <v>827.16330369087211</v>
      </c>
      <c r="AW161" s="4">
        <v>828.89230372036843</v>
      </c>
      <c r="AX161" s="5">
        <v>830.09657874756385</v>
      </c>
      <c r="AY161" s="5">
        <v>831.29904475562091</v>
      </c>
      <c r="AZ161" s="5">
        <v>832.49983504736736</v>
      </c>
      <c r="BA161" s="5">
        <v>833.69907396276358</v>
      </c>
      <c r="BB161" s="4">
        <v>834.89687749827226</v>
      </c>
      <c r="BC161" s="5">
        <v>835.72849599012272</v>
      </c>
      <c r="BD161" s="5">
        <v>836.55931214612963</v>
      </c>
      <c r="BE161" s="5">
        <v>837.38942286378744</v>
      </c>
      <c r="BF161" s="5">
        <v>838.21891885342711</v>
      </c>
      <c r="BG161" s="4">
        <v>839.04788502932513</v>
      </c>
      <c r="BH161">
        <v>839.58808026656652</v>
      </c>
      <c r="BI161">
        <v>840.12813274613006</v>
      </c>
      <c r="BJ161">
        <v>840.66811396403</v>
      </c>
      <c r="BK161">
        <v>841.20809106379386</v>
      </c>
      <c r="BL161">
        <v>841.74812708972274</v>
      </c>
      <c r="BM161">
        <v>842.0125388172446</v>
      </c>
      <c r="BN161">
        <v>842.27728348356686</v>
      </c>
      <c r="BO161">
        <v>842.54241995553923</v>
      </c>
      <c r="BP161">
        <v>842.80800361597403</v>
      </c>
      <c r="BQ161">
        <v>843.07408655465406</v>
      </c>
      <c r="BR161">
        <v>843.05345852629807</v>
      </c>
      <c r="BS161">
        <v>843.03356102988585</v>
      </c>
      <c r="BT161">
        <v>843.01444829744469</v>
      </c>
      <c r="BU161">
        <v>842.99617138809356</v>
      </c>
      <c r="BV161">
        <v>842.97877835590089</v>
      </c>
      <c r="BW161">
        <v>842.64913348180858</v>
      </c>
      <c r="BX161">
        <v>842.32056791972616</v>
      </c>
      <c r="BY161">
        <v>841.99313458601182</v>
      </c>
      <c r="BZ161">
        <v>841.66688334063906</v>
      </c>
      <c r="CA161">
        <v>841.34186114444435</v>
      </c>
      <c r="CB161">
        <v>840.69182976881234</v>
      </c>
      <c r="CC161">
        <v>840.04314396985262</v>
      </c>
      <c r="CD161">
        <v>839.39585521894389</v>
      </c>
      <c r="CE161">
        <v>838.75001210099811</v>
      </c>
      <c r="CF161">
        <v>838.10566045772043</v>
      </c>
      <c r="CG161">
        <v>837.08351405996586</v>
      </c>
      <c r="CH161">
        <v>836.06277140445002</v>
      </c>
      <c r="CI161">
        <v>835.04348117983443</v>
      </c>
      <c r="CJ161">
        <v>834.02568957843368</v>
      </c>
      <c r="CK161">
        <v>833.00944041126479</v>
      </c>
    </row>
    <row r="162" spans="1:89">
      <c r="A162" t="s">
        <v>152</v>
      </c>
      <c r="B162" s="4">
        <v>638.99999999999875</v>
      </c>
      <c r="C162" s="5">
        <v>639.35037067376027</v>
      </c>
      <c r="D162" s="5">
        <v>639.62192404999473</v>
      </c>
      <c r="E162" s="5">
        <v>639.82251942043695</v>
      </c>
      <c r="F162" s="5">
        <v>639.95910940596559</v>
      </c>
      <c r="G162" s="9">
        <v>640.03786475299808</v>
      </c>
      <c r="H162" s="5">
        <v>639.80904031746309</v>
      </c>
      <c r="I162" s="5">
        <v>639.48551252231834</v>
      </c>
      <c r="J162" s="5">
        <v>639.07938372353658</v>
      </c>
      <c r="K162" s="5">
        <v>638.60106597296647</v>
      </c>
      <c r="L162" s="4">
        <v>638.05955767469891</v>
      </c>
      <c r="M162" s="5">
        <v>637.39703205178262</v>
      </c>
      <c r="N162" s="5">
        <v>636.68209033424444</v>
      </c>
      <c r="O162" s="5">
        <v>635.92137328700494</v>
      </c>
      <c r="P162" s="5">
        <v>635.12067841749831</v>
      </c>
      <c r="Q162" s="9">
        <v>634.28508343638487</v>
      </c>
      <c r="R162" s="19">
        <f t="shared" si="4"/>
        <v>-5.7527813166132091</v>
      </c>
      <c r="S162" s="5">
        <v>633.41579924169446</v>
      </c>
      <c r="T162" s="5">
        <v>632.52233583622058</v>
      </c>
      <c r="U162" s="5">
        <v>631.60769145403265</v>
      </c>
      <c r="V162" s="5">
        <v>630.67453728163377</v>
      </c>
      <c r="W162" s="4">
        <v>629.72525781176478</v>
      </c>
      <c r="X162" s="5">
        <v>628.75490327283717</v>
      </c>
      <c r="Y162" s="5">
        <v>627.7743772590012</v>
      </c>
      <c r="Z162" s="5">
        <v>626.78495970496158</v>
      </c>
      <c r="AA162" s="5">
        <v>625.78781387485071</v>
      </c>
      <c r="AB162" s="9">
        <v>624.78399814231784</v>
      </c>
      <c r="AC162" s="19">
        <f t="shared" si="5"/>
        <v>-15.253866610680234</v>
      </c>
      <c r="AD162" s="5">
        <v>623.65725697947869</v>
      </c>
      <c r="AE162" s="5">
        <v>622.52621515399017</v>
      </c>
      <c r="AF162" s="5">
        <v>621.39144934787407</v>
      </c>
      <c r="AG162" s="5">
        <v>620.25349308444618</v>
      </c>
      <c r="AH162" s="4">
        <v>619.1128402455746</v>
      </c>
      <c r="AI162" s="5">
        <v>617.79474646246877</v>
      </c>
      <c r="AJ162" s="5">
        <v>616.47461334886054</v>
      </c>
      <c r="AK162" s="5">
        <v>615.15271981746503</v>
      </c>
      <c r="AL162" s="5">
        <v>613.82932809183148</v>
      </c>
      <c r="AM162" s="4">
        <v>612.50468478687401</v>
      </c>
      <c r="AN162" s="5">
        <v>610.96943830486271</v>
      </c>
      <c r="AO162" s="5">
        <v>609.43280221494558</v>
      </c>
      <c r="AP162" s="5">
        <v>607.89493805729478</v>
      </c>
      <c r="AQ162" s="5">
        <v>606.35599953447684</v>
      </c>
      <c r="AR162" s="4">
        <v>604.81613292531677</v>
      </c>
      <c r="AS162" s="5">
        <v>603.12126907904735</v>
      </c>
      <c r="AT162" s="5">
        <v>601.42520031059428</v>
      </c>
      <c r="AU162" s="5">
        <v>599.72803253084714</v>
      </c>
      <c r="AV162" s="5">
        <v>598.02986734331932</v>
      </c>
      <c r="AW162" s="4">
        <v>596.33080223645288</v>
      </c>
      <c r="AX162" s="5">
        <v>594.43426825189204</v>
      </c>
      <c r="AY162" s="5">
        <v>592.5363046422143</v>
      </c>
      <c r="AZ162" s="5">
        <v>590.63698625073744</v>
      </c>
      <c r="BA162" s="5">
        <v>588.73638538664864</v>
      </c>
      <c r="BB162" s="4">
        <v>586.83457192063315</v>
      </c>
      <c r="BC162" s="5">
        <v>584.86995399203954</v>
      </c>
      <c r="BD162" s="5">
        <v>582.90383782819458</v>
      </c>
      <c r="BE162" s="5">
        <v>580.93627480987232</v>
      </c>
      <c r="BF162" s="5">
        <v>578.9673148410044</v>
      </c>
      <c r="BG162" s="4">
        <v>576.99700639612843</v>
      </c>
      <c r="BH162">
        <v>575.04739130073654</v>
      </c>
      <c r="BI162">
        <v>573.09638530259713</v>
      </c>
      <c r="BJ162">
        <v>571.14402551079274</v>
      </c>
      <c r="BK162">
        <v>569.19034808014101</v>
      </c>
      <c r="BL162">
        <v>567.23538823841045</v>
      </c>
      <c r="BM162">
        <v>565.31901432067559</v>
      </c>
      <c r="BN162">
        <v>563.4014607237367</v>
      </c>
      <c r="BO162">
        <v>561.48275775504931</v>
      </c>
      <c r="BP162">
        <v>559.56293497378761</v>
      </c>
      <c r="BQ162">
        <v>557.64202121114624</v>
      </c>
      <c r="BR162">
        <v>555.73281141196355</v>
      </c>
      <c r="BS162">
        <v>553.82265718992176</v>
      </c>
      <c r="BT162">
        <v>551.91158647825796</v>
      </c>
      <c r="BU162">
        <v>549.99962650805548</v>
      </c>
      <c r="BV162">
        <v>548.08680382744808</v>
      </c>
      <c r="BW162">
        <v>546.02741736478242</v>
      </c>
      <c r="BX162">
        <v>543.96693714962748</v>
      </c>
      <c r="BY162">
        <v>541.90539079787732</v>
      </c>
      <c r="BZ162">
        <v>539.84280523014854</v>
      </c>
      <c r="CA162">
        <v>537.77920669057369</v>
      </c>
      <c r="CB162">
        <v>535.49200711060882</v>
      </c>
      <c r="CC162">
        <v>533.20317737042262</v>
      </c>
      <c r="CD162">
        <v>530.91274249311164</v>
      </c>
      <c r="CE162">
        <v>528.62072689562967</v>
      </c>
      <c r="CF162">
        <v>526.32715440380821</v>
      </c>
      <c r="CG162">
        <v>523.8634250564977</v>
      </c>
      <c r="CH162">
        <v>521.39743209451012</v>
      </c>
      <c r="CI162">
        <v>518.92919419205282</v>
      </c>
      <c r="CJ162">
        <v>516.45872957420966</v>
      </c>
      <c r="CK162">
        <v>513.98605602622888</v>
      </c>
    </row>
    <row r="163" spans="1:89">
      <c r="A163" t="s">
        <v>153</v>
      </c>
      <c r="B163" s="4">
        <v>104.99999999999997</v>
      </c>
      <c r="C163" s="5">
        <v>105.99627217762142</v>
      </c>
      <c r="D163" s="5">
        <v>106.91324293082641</v>
      </c>
      <c r="E163" s="5">
        <v>107.76139201314733</v>
      </c>
      <c r="F163" s="5">
        <v>108.54940092873018</v>
      </c>
      <c r="G163" s="9">
        <v>109.28453049367189</v>
      </c>
      <c r="H163" s="5">
        <v>110.06985259015178</v>
      </c>
      <c r="I163" s="5">
        <v>110.79619655441054</v>
      </c>
      <c r="J163" s="5">
        <v>111.47096408303786</v>
      </c>
      <c r="K163" s="5">
        <v>112.10036672979913</v>
      </c>
      <c r="L163" s="4">
        <v>112.68965911318512</v>
      </c>
      <c r="M163" s="5">
        <v>113.2407355941283</v>
      </c>
      <c r="N163" s="5">
        <v>113.75943539261478</v>
      </c>
      <c r="O163" s="5">
        <v>114.24915624834709</v>
      </c>
      <c r="P163" s="5">
        <v>114.71284335174801</v>
      </c>
      <c r="Q163" s="9">
        <v>115.15306276978063</v>
      </c>
      <c r="R163" s="19">
        <f t="shared" si="4"/>
        <v>5.8685322761087377</v>
      </c>
      <c r="S163" s="5">
        <v>115.547680456921</v>
      </c>
      <c r="T163" s="5">
        <v>115.92549574291036</v>
      </c>
      <c r="U163" s="5">
        <v>116.28793619633143</v>
      </c>
      <c r="V163" s="5">
        <v>116.63627670804792</v>
      </c>
      <c r="W163" s="4">
        <v>116.97165936854853</v>
      </c>
      <c r="X163" s="5">
        <v>117.27041948094437</v>
      </c>
      <c r="Y163" s="5">
        <v>117.56003944498651</v>
      </c>
      <c r="Z163" s="5">
        <v>117.84115369345939</v>
      </c>
      <c r="AA163" s="5">
        <v>118.11434163509361</v>
      </c>
      <c r="AB163" s="9">
        <v>118.38013345390215</v>
      </c>
      <c r="AC163" s="19">
        <f t="shared" si="5"/>
        <v>9.0956029602302522</v>
      </c>
      <c r="AD163" s="5">
        <v>118.62014008812652</v>
      </c>
      <c r="AE163" s="5">
        <v>118.85466981747162</v>
      </c>
      <c r="AF163" s="5">
        <v>119.08404370781409</v>
      </c>
      <c r="AG163" s="5">
        <v>119.30855947540445</v>
      </c>
      <c r="AH163" s="4">
        <v>119.52849354499526</v>
      </c>
      <c r="AI163" s="5">
        <v>119.71628514544017</v>
      </c>
      <c r="AJ163" s="5">
        <v>119.9004119099454</v>
      </c>
      <c r="AK163" s="5">
        <v>120.08106259338709</v>
      </c>
      <c r="AL163" s="5">
        <v>120.25841404163404</v>
      </c>
      <c r="AM163" s="4">
        <v>120.43263209948832</v>
      </c>
      <c r="AN163" s="5">
        <v>120.56678517742665</v>
      </c>
      <c r="AO163" s="5">
        <v>120.69818703919577</v>
      </c>
      <c r="AP163" s="5">
        <v>120.82696797122361</v>
      </c>
      <c r="AQ163" s="5">
        <v>120.95325086304221</v>
      </c>
      <c r="AR163" s="4">
        <v>121.0771517131692</v>
      </c>
      <c r="AS163" s="5">
        <v>121.15284809864346</v>
      </c>
      <c r="AT163" s="5">
        <v>121.22615234396227</v>
      </c>
      <c r="AU163" s="5">
        <v>121.29717502085282</v>
      </c>
      <c r="AV163" s="5">
        <v>121.3660207505488</v>
      </c>
      <c r="AW163" s="4">
        <v>121.43278858846185</v>
      </c>
      <c r="AX163" s="5">
        <v>121.373125870731</v>
      </c>
      <c r="AY163" s="5">
        <v>121.31111775323855</v>
      </c>
      <c r="AZ163" s="5">
        <v>121.24686643947575</v>
      </c>
      <c r="BA163" s="5">
        <v>121.18046908382611</v>
      </c>
      <c r="BB163" s="4">
        <v>121.112018092809</v>
      </c>
      <c r="BC163" s="5">
        <v>120.92601117152822</v>
      </c>
      <c r="BD163" s="5">
        <v>120.73773563309145</v>
      </c>
      <c r="BE163" s="5">
        <v>120.5472774101964</v>
      </c>
      <c r="BF163" s="5">
        <v>120.35471866177829</v>
      </c>
      <c r="BG163" s="4">
        <v>120.16013797493876</v>
      </c>
      <c r="BH163">
        <v>119.86766844027007</v>
      </c>
      <c r="BI163">
        <v>119.57302868422576</v>
      </c>
      <c r="BJ163">
        <v>119.27628494398411</v>
      </c>
      <c r="BK163">
        <v>118.97750092610045</v>
      </c>
      <c r="BL163">
        <v>118.67673792497806</v>
      </c>
      <c r="BM163">
        <v>118.29637751823667</v>
      </c>
      <c r="BN163">
        <v>117.91390456687778</v>
      </c>
      <c r="BO163">
        <v>117.52936793921103</v>
      </c>
      <c r="BP163">
        <v>117.1428148733508</v>
      </c>
      <c r="BQ163">
        <v>116.75429104311914</v>
      </c>
      <c r="BR163">
        <v>116.30542477459669</v>
      </c>
      <c r="BS163">
        <v>115.85448328806615</v>
      </c>
      <c r="BT163">
        <v>115.40150098068757</v>
      </c>
      <c r="BU163">
        <v>114.94651122156996</v>
      </c>
      <c r="BV163">
        <v>114.4895463869826</v>
      </c>
      <c r="BW163">
        <v>113.9865753484016</v>
      </c>
      <c r="BX163">
        <v>113.48153597203356</v>
      </c>
      <c r="BY163">
        <v>112.97445137358032</v>
      </c>
      <c r="BZ163">
        <v>112.46534400810782</v>
      </c>
      <c r="CA163">
        <v>111.95423568852834</v>
      </c>
      <c r="CB163">
        <v>111.40566250437666</v>
      </c>
      <c r="CC163">
        <v>110.85498471259348</v>
      </c>
      <c r="CD163">
        <v>110.30221685850272</v>
      </c>
      <c r="CE163">
        <v>109.74737303286726</v>
      </c>
      <c r="CF163">
        <v>109.19046688144456</v>
      </c>
      <c r="CG163">
        <v>108.59929001520564</v>
      </c>
      <c r="CH163">
        <v>108.00592548676927</v>
      </c>
      <c r="CI163">
        <v>107.4103804416832</v>
      </c>
      <c r="CJ163">
        <v>106.812661687459</v>
      </c>
      <c r="CK163">
        <v>106.21277569760073</v>
      </c>
    </row>
    <row r="164" spans="1:89">
      <c r="A164" t="s">
        <v>154</v>
      </c>
      <c r="B164" s="4" t="s">
        <v>5</v>
      </c>
      <c r="C164" s="5" t="s">
        <v>5</v>
      </c>
      <c r="D164" s="5" t="s">
        <v>5</v>
      </c>
      <c r="E164" s="5" t="s">
        <v>5</v>
      </c>
      <c r="F164" s="5" t="s">
        <v>5</v>
      </c>
      <c r="G164" s="9" t="s">
        <v>5</v>
      </c>
      <c r="H164" s="5" t="s">
        <v>5</v>
      </c>
      <c r="I164" s="5" t="s">
        <v>5</v>
      </c>
      <c r="J164" s="5" t="s">
        <v>5</v>
      </c>
      <c r="K164" s="5" t="s">
        <v>5</v>
      </c>
      <c r="L164" s="4" t="s">
        <v>5</v>
      </c>
      <c r="M164" s="5" t="s">
        <v>5</v>
      </c>
      <c r="N164" s="5" t="s">
        <v>5</v>
      </c>
      <c r="O164" s="5" t="s">
        <v>5</v>
      </c>
      <c r="P164" s="5" t="s">
        <v>5</v>
      </c>
      <c r="Q164" s="9" t="s">
        <v>5</v>
      </c>
      <c r="R164" s="19"/>
      <c r="S164" s="5" t="s">
        <v>5</v>
      </c>
      <c r="T164" s="5" t="s">
        <v>5</v>
      </c>
      <c r="U164" s="5" t="s">
        <v>5</v>
      </c>
      <c r="V164" s="5" t="s">
        <v>5</v>
      </c>
      <c r="W164" s="4" t="s">
        <v>5</v>
      </c>
      <c r="X164" s="5" t="s">
        <v>5</v>
      </c>
      <c r="Y164" s="5" t="s">
        <v>5</v>
      </c>
      <c r="Z164" s="5" t="s">
        <v>5</v>
      </c>
      <c r="AA164" s="5" t="s">
        <v>5</v>
      </c>
      <c r="AB164" s="9" t="s">
        <v>5</v>
      </c>
      <c r="AC164" s="19"/>
      <c r="AD164" s="5" t="s">
        <v>5</v>
      </c>
      <c r="AE164" s="5" t="s">
        <v>5</v>
      </c>
      <c r="AF164" s="5" t="s">
        <v>5</v>
      </c>
      <c r="AG164" s="5" t="s">
        <v>5</v>
      </c>
      <c r="AH164" s="4" t="s">
        <v>5</v>
      </c>
      <c r="AI164" s="5" t="s">
        <v>5</v>
      </c>
      <c r="AJ164" s="5" t="s">
        <v>5</v>
      </c>
      <c r="AK164" s="5" t="s">
        <v>5</v>
      </c>
      <c r="AL164" s="5" t="s">
        <v>5</v>
      </c>
      <c r="AM164" s="4" t="s">
        <v>5</v>
      </c>
      <c r="AN164" s="5" t="s">
        <v>5</v>
      </c>
      <c r="AO164" s="5" t="s">
        <v>5</v>
      </c>
      <c r="AP164" s="5" t="s">
        <v>5</v>
      </c>
      <c r="AQ164" s="5" t="s">
        <v>5</v>
      </c>
      <c r="AR164" s="4" t="s">
        <v>5</v>
      </c>
      <c r="AS164" s="5" t="s">
        <v>5</v>
      </c>
      <c r="AT164" s="5" t="s">
        <v>5</v>
      </c>
      <c r="AU164" s="5" t="s">
        <v>5</v>
      </c>
      <c r="AV164" s="5" t="s">
        <v>5</v>
      </c>
      <c r="AW164" s="4" t="s">
        <v>5</v>
      </c>
      <c r="AX164" s="5" t="s">
        <v>5</v>
      </c>
      <c r="AY164" s="5" t="s">
        <v>5</v>
      </c>
      <c r="AZ164" s="5" t="s">
        <v>5</v>
      </c>
      <c r="BA164" s="5" t="s">
        <v>5</v>
      </c>
      <c r="BB164" s="4" t="s">
        <v>5</v>
      </c>
      <c r="BC164" s="5" t="s">
        <v>5</v>
      </c>
      <c r="BD164" s="5" t="s">
        <v>5</v>
      </c>
      <c r="BE164" s="5" t="s">
        <v>5</v>
      </c>
      <c r="BF164" s="5" t="s">
        <v>5</v>
      </c>
      <c r="BG164" s="4" t="s">
        <v>5</v>
      </c>
      <c r="BH164" t="s">
        <v>5</v>
      </c>
      <c r="BI164" t="s">
        <v>5</v>
      </c>
      <c r="BJ164" t="s">
        <v>5</v>
      </c>
      <c r="BK164" t="s">
        <v>5</v>
      </c>
      <c r="BL164" t="s">
        <v>5</v>
      </c>
      <c r="BM164" t="s">
        <v>5</v>
      </c>
      <c r="BN164" t="s">
        <v>5</v>
      </c>
      <c r="BO164" t="s">
        <v>5</v>
      </c>
      <c r="BP164" t="s">
        <v>5</v>
      </c>
      <c r="BQ164" t="s">
        <v>5</v>
      </c>
      <c r="BR164" t="s">
        <v>5</v>
      </c>
      <c r="BS164" t="s">
        <v>5</v>
      </c>
      <c r="BT164" t="s">
        <v>5</v>
      </c>
      <c r="BU164" t="s">
        <v>5</v>
      </c>
      <c r="BV164" t="s">
        <v>5</v>
      </c>
      <c r="BW164" t="s">
        <v>5</v>
      </c>
      <c r="BX164" t="s">
        <v>5</v>
      </c>
      <c r="BY164" t="s">
        <v>5</v>
      </c>
      <c r="BZ164" t="s">
        <v>5</v>
      </c>
      <c r="CA164" t="s">
        <v>5</v>
      </c>
      <c r="CB164" t="s">
        <v>5</v>
      </c>
      <c r="CC164" t="s">
        <v>5</v>
      </c>
      <c r="CD164" t="s">
        <v>5</v>
      </c>
      <c r="CE164" t="s">
        <v>5</v>
      </c>
      <c r="CF164" t="s">
        <v>5</v>
      </c>
      <c r="CG164" t="s">
        <v>5</v>
      </c>
      <c r="CH164" t="s">
        <v>5</v>
      </c>
      <c r="CI164" t="s">
        <v>5</v>
      </c>
      <c r="CJ164" t="s">
        <v>5</v>
      </c>
      <c r="CK164" t="s">
        <v>5</v>
      </c>
    </row>
    <row r="165" spans="1:89">
      <c r="A165" t="s">
        <v>155</v>
      </c>
      <c r="B165" s="4">
        <v>376.00000000000006</v>
      </c>
      <c r="C165" s="5">
        <v>376.67088300971221</v>
      </c>
      <c r="D165" s="5">
        <v>377.33094789108463</v>
      </c>
      <c r="E165" s="5">
        <v>377.98112476644155</v>
      </c>
      <c r="F165" s="5">
        <v>378.62225646873844</v>
      </c>
      <c r="G165" s="9">
        <v>379.25510794229274</v>
      </c>
      <c r="H165" s="5">
        <v>379.83499311694783</v>
      </c>
      <c r="I165" s="5">
        <v>380.4063732152427</v>
      </c>
      <c r="J165" s="5">
        <v>380.97004155778876</v>
      </c>
      <c r="K165" s="5">
        <v>381.52671584886855</v>
      </c>
      <c r="L165" s="4">
        <v>382.07704631033818</v>
      </c>
      <c r="M165" s="5">
        <v>382.52265261471683</v>
      </c>
      <c r="N165" s="5">
        <v>382.96288369026843</v>
      </c>
      <c r="O165" s="5">
        <v>383.39826175095533</v>
      </c>
      <c r="P165" s="5">
        <v>383.82926205017424</v>
      </c>
      <c r="Q165" s="9">
        <v>384.25631755519248</v>
      </c>
      <c r="R165" s="19">
        <f t="shared" si="4"/>
        <v>5.0012096128997428</v>
      </c>
      <c r="S165" s="5">
        <v>384.51649405167223</v>
      </c>
      <c r="T165" s="5">
        <v>384.77358745977114</v>
      </c>
      <c r="U165" s="5">
        <v>385.0279260432763</v>
      </c>
      <c r="V165" s="5">
        <v>385.27981089289091</v>
      </c>
      <c r="W165" s="4">
        <v>385.52951836229857</v>
      </c>
      <c r="X165" s="5">
        <v>385.62002547472514</v>
      </c>
      <c r="Y165" s="5">
        <v>385.70887128704669</v>
      </c>
      <c r="Z165" s="5">
        <v>385.79627470694072</v>
      </c>
      <c r="AA165" s="5">
        <v>385.88243773152038</v>
      </c>
      <c r="AB165" s="9">
        <v>385.96754682877611</v>
      </c>
      <c r="AC165" s="19">
        <f t="shared" si="5"/>
        <v>6.7124388864833691</v>
      </c>
      <c r="AD165" s="5">
        <v>385.92741782554498</v>
      </c>
      <c r="AE165" s="5">
        <v>385.88656036528585</v>
      </c>
      <c r="AF165" s="5">
        <v>385.84512459685794</v>
      </c>
      <c r="AG165" s="5">
        <v>385.803249704135</v>
      </c>
      <c r="AH165" s="4">
        <v>385.76106473064436</v>
      </c>
      <c r="AI165" s="5">
        <v>385.65634039388181</v>
      </c>
      <c r="AJ165" s="5">
        <v>385.55152445321505</v>
      </c>
      <c r="AK165" s="5">
        <v>385.44672235565162</v>
      </c>
      <c r="AL165" s="5">
        <v>385.34203204621889</v>
      </c>
      <c r="AM165" s="4">
        <v>385.23754449945557</v>
      </c>
      <c r="AN165" s="5">
        <v>385.11554865175003</v>
      </c>
      <c r="AO165" s="5">
        <v>384.99391926082745</v>
      </c>
      <c r="AP165" s="5">
        <v>384.87273079099089</v>
      </c>
      <c r="AQ165" s="5">
        <v>384.75205237773969</v>
      </c>
      <c r="AR165" s="4">
        <v>384.63194819073982</v>
      </c>
      <c r="AS165" s="5">
        <v>384.51666842203235</v>
      </c>
      <c r="AT165" s="5">
        <v>384.40210110405877</v>
      </c>
      <c r="AU165" s="5">
        <v>384.28829960418767</v>
      </c>
      <c r="AV165" s="5">
        <v>384.17531329272668</v>
      </c>
      <c r="AW165" s="4">
        <v>384.06318781076817</v>
      </c>
      <c r="AX165" s="5">
        <v>383.91603476856773</v>
      </c>
      <c r="AY165" s="5">
        <v>383.76987269550096</v>
      </c>
      <c r="AZ165" s="5">
        <v>383.62474125743876</v>
      </c>
      <c r="BA165" s="5">
        <v>383.48067697257954</v>
      </c>
      <c r="BB165" s="4">
        <v>383.33771341947647</v>
      </c>
      <c r="BC165" s="5">
        <v>383.15592366329054</v>
      </c>
      <c r="BD165" s="5">
        <v>382.97536796519489</v>
      </c>
      <c r="BE165" s="5">
        <v>382.79607573249569</v>
      </c>
      <c r="BF165" s="5">
        <v>382.61807382155968</v>
      </c>
      <c r="BG165" s="4">
        <v>382.44138670561779</v>
      </c>
      <c r="BH165">
        <v>382.21364886888028</v>
      </c>
      <c r="BI165">
        <v>381.98736897330463</v>
      </c>
      <c r="BJ165">
        <v>381.76256867942112</v>
      </c>
      <c r="BK165">
        <v>381.53926752453896</v>
      </c>
      <c r="BL165">
        <v>381.31748306249989</v>
      </c>
      <c r="BM165">
        <v>381.00517449705802</v>
      </c>
      <c r="BN165">
        <v>380.69453381506656</v>
      </c>
      <c r="BO165">
        <v>380.38557754021036</v>
      </c>
      <c r="BP165">
        <v>380.07832036898833</v>
      </c>
      <c r="BQ165">
        <v>379.77277529010928</v>
      </c>
      <c r="BR165">
        <v>379.35732054858079</v>
      </c>
      <c r="BS165">
        <v>378.94369064205182</v>
      </c>
      <c r="BT165">
        <v>378.53189818613868</v>
      </c>
      <c r="BU165">
        <v>378.12195424562049</v>
      </c>
      <c r="BV165">
        <v>377.71386843355623</v>
      </c>
      <c r="BW165">
        <v>377.19203439834484</v>
      </c>
      <c r="BX165">
        <v>376.67207154015034</v>
      </c>
      <c r="BY165">
        <v>376.15398932664732</v>
      </c>
      <c r="BZ165">
        <v>375.63779598728331</v>
      </c>
      <c r="CA165">
        <v>375.12349858869578</v>
      </c>
      <c r="CB165">
        <v>374.50883936255411</v>
      </c>
      <c r="CC165">
        <v>373.89599473156824</v>
      </c>
      <c r="CD165">
        <v>373.28497170806645</v>
      </c>
      <c r="CE165">
        <v>372.6757763683911</v>
      </c>
      <c r="CF165">
        <v>372.06841390614863</v>
      </c>
      <c r="CG165">
        <v>371.2524506096625</v>
      </c>
      <c r="CH165">
        <v>370.43811802790725</v>
      </c>
      <c r="CI165">
        <v>369.62542477545361</v>
      </c>
      <c r="CJ165">
        <v>368.81437868941742</v>
      </c>
      <c r="CK165">
        <v>368.0049868683073</v>
      </c>
    </row>
    <row r="166" spans="1:89">
      <c r="A166" t="s">
        <v>156</v>
      </c>
      <c r="B166" s="4">
        <v>1529.0000000000011</v>
      </c>
      <c r="C166" s="5">
        <v>1538.0965483704142</v>
      </c>
      <c r="D166" s="5">
        <v>1547.1419054777498</v>
      </c>
      <c r="E166" s="5">
        <v>1556.1396255602942</v>
      </c>
      <c r="F166" s="5">
        <v>1565.0928380662751</v>
      </c>
      <c r="G166" s="9">
        <v>1574.0043072402796</v>
      </c>
      <c r="H166" s="5">
        <v>1582.8663423926068</v>
      </c>
      <c r="I166" s="5">
        <v>1591.6817746243153</v>
      </c>
      <c r="J166" s="5">
        <v>1600.4545640710207</v>
      </c>
      <c r="K166" s="5">
        <v>1609.1881320117368</v>
      </c>
      <c r="L166" s="4">
        <v>1617.8854433617264</v>
      </c>
      <c r="M166" s="5">
        <v>1626.397757644713</v>
      </c>
      <c r="N166" s="5">
        <v>1634.8786647635811</v>
      </c>
      <c r="O166" s="5">
        <v>1643.3303390003643</v>
      </c>
      <c r="P166" s="5">
        <v>1651.7546749257012</v>
      </c>
      <c r="Q166" s="9">
        <v>1660.1533273600837</v>
      </c>
      <c r="R166" s="19">
        <f t="shared" si="4"/>
        <v>86.149020119804163</v>
      </c>
      <c r="S166" s="5">
        <v>1668.059880032931</v>
      </c>
      <c r="T166" s="5">
        <v>1675.9457159098142</v>
      </c>
      <c r="U166" s="5">
        <v>1683.8119143851018</v>
      </c>
      <c r="V166" s="5">
        <v>1691.6594264277717</v>
      </c>
      <c r="W166" s="4">
        <v>1699.4890913092688</v>
      </c>
      <c r="X166" s="5">
        <v>1706.9235551688739</v>
      </c>
      <c r="Y166" s="5">
        <v>1714.343177113348</v>
      </c>
      <c r="Z166" s="5">
        <v>1721.7484974104768</v>
      </c>
      <c r="AA166" s="5">
        <v>1729.139996656389</v>
      </c>
      <c r="AB166" s="9">
        <v>1736.5181029323389</v>
      </c>
      <c r="AC166" s="19">
        <f t="shared" si="5"/>
        <v>162.51379569205938</v>
      </c>
      <c r="AD166" s="5">
        <v>1743.7612506375003</v>
      </c>
      <c r="AE166" s="5">
        <v>1750.9921898305529</v>
      </c>
      <c r="AF166" s="5">
        <v>1758.211216384123</v>
      </c>
      <c r="AG166" s="5">
        <v>1765.4185953191618</v>
      </c>
      <c r="AH166" s="4">
        <v>1772.6145643302209</v>
      </c>
      <c r="AI166" s="5">
        <v>1779.8157110504255</v>
      </c>
      <c r="AJ166" s="5">
        <v>1787.0058115993218</v>
      </c>
      <c r="AK166" s="5">
        <v>1794.1850403072472</v>
      </c>
      <c r="AL166" s="5">
        <v>1801.3535543578153</v>
      </c>
      <c r="AM166" s="4">
        <v>1808.5114957076673</v>
      </c>
      <c r="AN166" s="5">
        <v>1815.5649546223985</v>
      </c>
      <c r="AO166" s="5">
        <v>1822.6087762394991</v>
      </c>
      <c r="AP166" s="5">
        <v>1829.6430664747818</v>
      </c>
      <c r="AQ166" s="5">
        <v>1836.6679203362055</v>
      </c>
      <c r="AR166" s="4">
        <v>1843.6834231714165</v>
      </c>
      <c r="AS166" s="5">
        <v>1850.3004539470778</v>
      </c>
      <c r="AT166" s="5">
        <v>1856.9104681200747</v>
      </c>
      <c r="AU166" s="5">
        <v>1863.5135165182694</v>
      </c>
      <c r="AV166" s="5">
        <v>1870.1096420459917</v>
      </c>
      <c r="AW166" s="4">
        <v>1876.6988806544471</v>
      </c>
      <c r="AX166" s="5">
        <v>1882.1891956701077</v>
      </c>
      <c r="AY166" s="5">
        <v>1887.6774773545415</v>
      </c>
      <c r="AZ166" s="5">
        <v>1893.1637203088333</v>
      </c>
      <c r="BA166" s="5">
        <v>1898.6479125338967</v>
      </c>
      <c r="BB166" s="4">
        <v>1904.1300362886336</v>
      </c>
      <c r="BC166" s="5">
        <v>1908.5574701336509</v>
      </c>
      <c r="BD166" s="5">
        <v>1912.9867784817429</v>
      </c>
      <c r="BE166" s="5">
        <v>1917.4179169854149</v>
      </c>
      <c r="BF166" s="5">
        <v>1921.8508360609101</v>
      </c>
      <c r="BG166" s="4">
        <v>1926.2854815949411</v>
      </c>
      <c r="BH166">
        <v>1929.8216600985395</v>
      </c>
      <c r="BI166">
        <v>1933.3623686449464</v>
      </c>
      <c r="BJ166">
        <v>1936.9075383897962</v>
      </c>
      <c r="BK166">
        <v>1940.457096642177</v>
      </c>
      <c r="BL166">
        <v>1944.0109674059315</v>
      </c>
      <c r="BM166">
        <v>1946.7024015516313</v>
      </c>
      <c r="BN166">
        <v>1949.4004461835673</v>
      </c>
      <c r="BO166">
        <v>1952.1050179877577</v>
      </c>
      <c r="BP166">
        <v>1954.8160307907153</v>
      </c>
      <c r="BQ166">
        <v>1957.5333959763152</v>
      </c>
      <c r="BR166">
        <v>1959.2898683825492</v>
      </c>
      <c r="BS166">
        <v>1961.0548484278854</v>
      </c>
      <c r="BT166">
        <v>1962.8282469142478</v>
      </c>
      <c r="BU166">
        <v>1964.6099722975518</v>
      </c>
      <c r="BV166">
        <v>1966.3999310225463</v>
      </c>
      <c r="BW166">
        <v>1967.1607918937373</v>
      </c>
      <c r="BX166">
        <v>1967.9316098665527</v>
      </c>
      <c r="BY166">
        <v>1968.7122987830874</v>
      </c>
      <c r="BZ166">
        <v>1969.502770427481</v>
      </c>
      <c r="CA166">
        <v>1970.3029347943864</v>
      </c>
      <c r="CB166">
        <v>1969.9016259685163</v>
      </c>
      <c r="CC166">
        <v>1969.5113606225959</v>
      </c>
      <c r="CD166">
        <v>1969.1320651913759</v>
      </c>
      <c r="CE166">
        <v>1968.7636640669539</v>
      </c>
      <c r="CF166">
        <v>1968.4060798191708</v>
      </c>
      <c r="CG166">
        <v>1966.5113757632635</v>
      </c>
      <c r="CH166">
        <v>1964.6281603146074</v>
      </c>
      <c r="CI166">
        <v>1962.7563862714139</v>
      </c>
      <c r="CJ166">
        <v>1960.8960041648324</v>
      </c>
      <c r="CK166">
        <v>1959.0469624412988</v>
      </c>
    </row>
    <row r="167" spans="1:89">
      <c r="A167" t="s">
        <v>157</v>
      </c>
      <c r="B167" s="4">
        <v>8956.9999999999964</v>
      </c>
      <c r="C167" s="5">
        <v>8973.1684217184338</v>
      </c>
      <c r="D167" s="5">
        <v>8987.1208046203919</v>
      </c>
      <c r="E167" s="5">
        <v>8999.0861629103001</v>
      </c>
      <c r="F167" s="5">
        <v>9009.2643016852526</v>
      </c>
      <c r="G167" s="9">
        <v>9017.8303439321589</v>
      </c>
      <c r="H167" s="5">
        <v>9018.7161081014256</v>
      </c>
      <c r="I167" s="5">
        <v>9018.6701377264435</v>
      </c>
      <c r="J167" s="5">
        <v>9017.761630299985</v>
      </c>
      <c r="K167" s="5">
        <v>9016.0535424014506</v>
      </c>
      <c r="L167" s="4">
        <v>9013.6032763286184</v>
      </c>
      <c r="M167" s="5">
        <v>9003.1620026960427</v>
      </c>
      <c r="N167" s="5">
        <v>8992.3741611708137</v>
      </c>
      <c r="O167" s="5">
        <v>8981.255119812824</v>
      </c>
      <c r="P167" s="5">
        <v>8969.8194107490581</v>
      </c>
      <c r="Q167" s="9">
        <v>8958.0807862610873</v>
      </c>
      <c r="R167" s="19">
        <f t="shared" si="4"/>
        <v>-59.74955767107167</v>
      </c>
      <c r="S167" s="5">
        <v>8938.9613390018949</v>
      </c>
      <c r="T167" s="5">
        <v>8919.6718720364715</v>
      </c>
      <c r="U167" s="5">
        <v>8900.2161810072757</v>
      </c>
      <c r="V167" s="5">
        <v>8880.5979416101691</v>
      </c>
      <c r="W167" s="4">
        <v>8860.8207143067139</v>
      </c>
      <c r="X167" s="5">
        <v>8837.5761474316623</v>
      </c>
      <c r="Y167" s="5">
        <v>8814.2068507081531</v>
      </c>
      <c r="Z167" s="5">
        <v>8790.7143443200712</v>
      </c>
      <c r="AA167" s="5">
        <v>8767.1001132516249</v>
      </c>
      <c r="AB167" s="9">
        <v>8743.3656082317066</v>
      </c>
      <c r="AC167" s="19">
        <f t="shared" si="5"/>
        <v>-274.46473570045237</v>
      </c>
      <c r="AD167" s="5">
        <v>8719.1551574079167</v>
      </c>
      <c r="AE167" s="5">
        <v>8694.8337297165945</v>
      </c>
      <c r="AF167" s="5">
        <v>8670.4023983398201</v>
      </c>
      <c r="AG167" s="5">
        <v>8645.8622133460667</v>
      </c>
      <c r="AH167" s="4">
        <v>8621.2142022274729</v>
      </c>
      <c r="AI167" s="5">
        <v>8596.99775813423</v>
      </c>
      <c r="AJ167" s="5">
        <v>8572.6822977356114</v>
      </c>
      <c r="AK167" s="5">
        <v>8548.268649180478</v>
      </c>
      <c r="AL167" s="5">
        <v>8523.7576235609304</v>
      </c>
      <c r="AM167" s="4">
        <v>8499.1500152714161</v>
      </c>
      <c r="AN167" s="5">
        <v>8473.7205637435127</v>
      </c>
      <c r="AO167" s="5">
        <v>8448.1948531202288</v>
      </c>
      <c r="AP167" s="5">
        <v>8422.5735516282475</v>
      </c>
      <c r="AQ167" s="5">
        <v>8396.8573136323539</v>
      </c>
      <c r="AR167" s="4">
        <v>8371.046779897184</v>
      </c>
      <c r="AS167" s="5">
        <v>8342.6958628816719</v>
      </c>
      <c r="AT167" s="5">
        <v>8314.238773416726</v>
      </c>
      <c r="AU167" s="5">
        <v>8285.6761150519833</v>
      </c>
      <c r="AV167" s="5">
        <v>8257.0084773721337</v>
      </c>
      <c r="AW167" s="4">
        <v>8228.2364362339522</v>
      </c>
      <c r="AX167" s="5">
        <v>8195.117417154499</v>
      </c>
      <c r="AY167" s="5">
        <v>8161.8707762053527</v>
      </c>
      <c r="AZ167" s="5">
        <v>8128.4970008150849</v>
      </c>
      <c r="BA167" s="5">
        <v>8094.9965630739152</v>
      </c>
      <c r="BB167" s="4">
        <v>8061.3699199321054</v>
      </c>
      <c r="BC167" s="5">
        <v>8023.9067833586223</v>
      </c>
      <c r="BD167" s="5">
        <v>7986.2976809615402</v>
      </c>
      <c r="BE167" s="5">
        <v>7948.5428218999077</v>
      </c>
      <c r="BF167" s="5">
        <v>7910.6423999105</v>
      </c>
      <c r="BG167" s="4">
        <v>7872.5965933881153</v>
      </c>
      <c r="BH167">
        <v>7833.1109638192411</v>
      </c>
      <c r="BI167">
        <v>7793.4760331421503</v>
      </c>
      <c r="BJ167">
        <v>7753.6916959866367</v>
      </c>
      <c r="BK167">
        <v>7713.7578330873012</v>
      </c>
      <c r="BL167">
        <v>7673.6743112365257</v>
      </c>
      <c r="BM167">
        <v>7634.8745879326534</v>
      </c>
      <c r="BN167">
        <v>7595.9383146202827</v>
      </c>
      <c r="BO167">
        <v>7556.8652048569302</v>
      </c>
      <c r="BP167">
        <v>7517.6549610295251</v>
      </c>
      <c r="BQ167">
        <v>7478.3072742530276</v>
      </c>
      <c r="BR167">
        <v>7441.891478276425</v>
      </c>
      <c r="BS167">
        <v>7405.3586064099172</v>
      </c>
      <c r="BT167">
        <v>7368.7083724672248</v>
      </c>
      <c r="BU167">
        <v>7331.9404818866615</v>
      </c>
      <c r="BV167">
        <v>7295.0546316447289</v>
      </c>
      <c r="BW167">
        <v>7261.3910875415377</v>
      </c>
      <c r="BX167">
        <v>7227.6276242061758</v>
      </c>
      <c r="BY167">
        <v>7193.7640828698241</v>
      </c>
      <c r="BZ167">
        <v>7159.8002982537037</v>
      </c>
      <c r="CA167">
        <v>7125.7360985248442</v>
      </c>
      <c r="CB167">
        <v>7094.2836118920604</v>
      </c>
      <c r="CC167">
        <v>7062.7425353838289</v>
      </c>
      <c r="CD167">
        <v>7031.1129114377591</v>
      </c>
      <c r="CE167">
        <v>6999.3947760269102</v>
      </c>
      <c r="CF167">
        <v>6967.588158672751</v>
      </c>
      <c r="CG167">
        <v>6937.2763007034519</v>
      </c>
      <c r="CH167">
        <v>6906.881663844475</v>
      </c>
      <c r="CI167">
        <v>6876.4044896241048</v>
      </c>
      <c r="CJ167">
        <v>6845.8450112342243</v>
      </c>
      <c r="CK167">
        <v>6815.2034536189649</v>
      </c>
    </row>
    <row r="168" spans="1:89">
      <c r="A168" t="s">
        <v>158</v>
      </c>
      <c r="B168" s="4">
        <v>890.99999999999966</v>
      </c>
      <c r="C168" s="5">
        <v>892.97598167943033</v>
      </c>
      <c r="D168" s="5">
        <v>894.87920349271428</v>
      </c>
      <c r="E168" s="5">
        <v>896.71451745216166</v>
      </c>
      <c r="F168" s="5">
        <v>898.48637051769947</v>
      </c>
      <c r="G168" s="9">
        <v>900.19884590928507</v>
      </c>
      <c r="H168" s="5">
        <v>902.05324747238683</v>
      </c>
      <c r="I168" s="5">
        <v>903.74456129916996</v>
      </c>
      <c r="J168" s="5">
        <v>905.28951010186938</v>
      </c>
      <c r="K168" s="5">
        <v>906.70274276961754</v>
      </c>
      <c r="L168" s="4">
        <v>907.99714402529912</v>
      </c>
      <c r="M168" s="5">
        <v>909.15871641693695</v>
      </c>
      <c r="N168" s="5">
        <v>910.15959739347511</v>
      </c>
      <c r="O168" s="5">
        <v>911.01838824419281</v>
      </c>
      <c r="P168" s="5">
        <v>911.75118239837695</v>
      </c>
      <c r="Q168" s="9">
        <v>912.37196745015433</v>
      </c>
      <c r="R168" s="19">
        <f t="shared" si="4"/>
        <v>12.173121540869261</v>
      </c>
      <c r="S168" s="5">
        <v>912.79753206075463</v>
      </c>
      <c r="T168" s="5">
        <v>913.10603169068838</v>
      </c>
      <c r="U168" s="5">
        <v>913.31149596910416</v>
      </c>
      <c r="V168" s="5">
        <v>913.42609363482029</v>
      </c>
      <c r="W168" s="4">
        <v>913.46042216641683</v>
      </c>
      <c r="X168" s="5">
        <v>913.29104722474972</v>
      </c>
      <c r="Y168" s="5">
        <v>913.05623884333522</v>
      </c>
      <c r="Z168" s="5">
        <v>912.76353509662204</v>
      </c>
      <c r="AA168" s="5">
        <v>912.41957939096596</v>
      </c>
      <c r="AB168" s="9">
        <v>912.03024333055225</v>
      </c>
      <c r="AC168" s="19">
        <f t="shared" si="5"/>
        <v>11.831397421267184</v>
      </c>
      <c r="AD168" s="5">
        <v>911.42762229392429</v>
      </c>
      <c r="AE168" s="5">
        <v>910.79203155011828</v>
      </c>
      <c r="AF168" s="5">
        <v>910.1270905283784</v>
      </c>
      <c r="AG168" s="5">
        <v>909.43604887409458</v>
      </c>
      <c r="AH168" s="4">
        <v>908.72182948372983</v>
      </c>
      <c r="AI168" s="5">
        <v>907.82281106187327</v>
      </c>
      <c r="AJ168" s="5">
        <v>906.90788708750028</v>
      </c>
      <c r="AK168" s="5">
        <v>905.97876094979711</v>
      </c>
      <c r="AL168" s="5">
        <v>905.03698863023681</v>
      </c>
      <c r="AM168" s="4">
        <v>904.08399299044731</v>
      </c>
      <c r="AN168" s="5">
        <v>902.89351970989742</v>
      </c>
      <c r="AO168" s="5">
        <v>901.6951584653807</v>
      </c>
      <c r="AP168" s="5">
        <v>900.48977144638536</v>
      </c>
      <c r="AQ168" s="5">
        <v>899.27815756538087</v>
      </c>
      <c r="AR168" s="4">
        <v>898.06105758031674</v>
      </c>
      <c r="AS168" s="5">
        <v>896.6506895980242</v>
      </c>
      <c r="AT168" s="5">
        <v>895.23624633061502</v>
      </c>
      <c r="AU168" s="5">
        <v>893.81821647605693</v>
      </c>
      <c r="AV168" s="5">
        <v>892.39705759629123</v>
      </c>
      <c r="AW168" s="4">
        <v>890.97319827496392</v>
      </c>
      <c r="AX168" s="5">
        <v>889.19481321079468</v>
      </c>
      <c r="AY168" s="5">
        <v>887.41392502520466</v>
      </c>
      <c r="AZ168" s="5">
        <v>885.63084333128859</v>
      </c>
      <c r="BA168" s="5">
        <v>883.84586080452698</v>
      </c>
      <c r="BB168" s="4">
        <v>882.05925418752645</v>
      </c>
      <c r="BC168" s="5">
        <v>880.0057714875403</v>
      </c>
      <c r="BD168" s="5">
        <v>877.95053340292623</v>
      </c>
      <c r="BE168" s="5">
        <v>875.89374334772003</v>
      </c>
      <c r="BF168" s="5">
        <v>873.83559520443282</v>
      </c>
      <c r="BG168" s="4">
        <v>871.77627380930778</v>
      </c>
      <c r="BH168">
        <v>869.51786930003084</v>
      </c>
      <c r="BI168">
        <v>867.25801052813472</v>
      </c>
      <c r="BJ168">
        <v>864.99683685675461</v>
      </c>
      <c r="BK168">
        <v>862.7344820339232</v>
      </c>
      <c r="BL168">
        <v>860.47107443975085</v>
      </c>
      <c r="BM168">
        <v>858.09663312221005</v>
      </c>
      <c r="BN168">
        <v>855.72093510874834</v>
      </c>
      <c r="BO168">
        <v>853.34408162460193</v>
      </c>
      <c r="BP168">
        <v>850.96617027852096</v>
      </c>
      <c r="BQ168">
        <v>848.58729520426959</v>
      </c>
      <c r="BR168">
        <v>846.14162884310781</v>
      </c>
      <c r="BS168">
        <v>843.69490475497685</v>
      </c>
      <c r="BT168">
        <v>841.24720268748979</v>
      </c>
      <c r="BU168">
        <v>838.79859974495071</v>
      </c>
      <c r="BV168">
        <v>836.34917048406328</v>
      </c>
      <c r="BW168">
        <v>833.80287403512466</v>
      </c>
      <c r="BX168">
        <v>831.25563687839735</v>
      </c>
      <c r="BY168">
        <v>828.70752701620052</v>
      </c>
      <c r="BZ168">
        <v>826.15861029663643</v>
      </c>
      <c r="CA168">
        <v>823.60895048784994</v>
      </c>
      <c r="CB168">
        <v>820.90755702449098</v>
      </c>
      <c r="CC168">
        <v>818.20518265483554</v>
      </c>
      <c r="CD168">
        <v>815.50188784394368</v>
      </c>
      <c r="CE168">
        <v>812.79773122111635</v>
      </c>
      <c r="CF168">
        <v>810.09276964043238</v>
      </c>
      <c r="CG168">
        <v>807.03956100333414</v>
      </c>
      <c r="CH168">
        <v>803.98464609548546</v>
      </c>
      <c r="CI168">
        <v>800.92807892662438</v>
      </c>
      <c r="CJ168">
        <v>797.86991202125091</v>
      </c>
      <c r="CK168">
        <v>794.810196463088</v>
      </c>
    </row>
    <row r="169" spans="1:89">
      <c r="A169" t="s">
        <v>159</v>
      </c>
      <c r="B169" s="4">
        <v>569</v>
      </c>
      <c r="C169" s="5">
        <v>570.23826503667885</v>
      </c>
      <c r="D169" s="5">
        <v>571.22658013642501</v>
      </c>
      <c r="E169" s="5">
        <v>571.98942261461093</v>
      </c>
      <c r="F169" s="5">
        <v>572.54811387051939</v>
      </c>
      <c r="G169" s="9">
        <v>572.92132490133099</v>
      </c>
      <c r="H169" s="5">
        <v>572.96732401872202</v>
      </c>
      <c r="I169" s="5">
        <v>572.86076569486738</v>
      </c>
      <c r="J169" s="5">
        <v>572.61407638188939</v>
      </c>
      <c r="K169" s="5">
        <v>572.23835412361063</v>
      </c>
      <c r="L169" s="4">
        <v>571.7435453019616</v>
      </c>
      <c r="M169" s="5">
        <v>570.86490775954746</v>
      </c>
      <c r="N169" s="5">
        <v>569.91697683333723</v>
      </c>
      <c r="O169" s="5">
        <v>568.90355257820511</v>
      </c>
      <c r="P169" s="5">
        <v>567.82815512064201</v>
      </c>
      <c r="Q169" s="9">
        <v>566.69405050759462</v>
      </c>
      <c r="R169" s="19">
        <f t="shared" si="4"/>
        <v>-6.2272743937363657</v>
      </c>
      <c r="S169" s="5">
        <v>565.2992355802603</v>
      </c>
      <c r="T169" s="5">
        <v>563.86811695548192</v>
      </c>
      <c r="U169" s="5">
        <v>562.4019900651848</v>
      </c>
      <c r="V169" s="5">
        <v>560.90208385070616</v>
      </c>
      <c r="W169" s="4">
        <v>559.3695650450353</v>
      </c>
      <c r="X169" s="5">
        <v>557.61189987444266</v>
      </c>
      <c r="Y169" s="5">
        <v>555.83188925770207</v>
      </c>
      <c r="Z169" s="5">
        <v>554.03000903165048</v>
      </c>
      <c r="AA169" s="5">
        <v>552.20671753014028</v>
      </c>
      <c r="AB169" s="9">
        <v>550.36245636377453</v>
      </c>
      <c r="AC169" s="19">
        <f t="shared" si="5"/>
        <v>-22.558868537556464</v>
      </c>
      <c r="AD169" s="5">
        <v>548.29014568533285</v>
      </c>
      <c r="AE169" s="5">
        <v>546.20062573886105</v>
      </c>
      <c r="AF169" s="5">
        <v>544.09409689339873</v>
      </c>
      <c r="AG169" s="5">
        <v>541.97075334149019</v>
      </c>
      <c r="AH169" s="4">
        <v>539.83078328795841</v>
      </c>
      <c r="AI169" s="5">
        <v>537.44180037118258</v>
      </c>
      <c r="AJ169" s="5">
        <v>535.03779285609744</v>
      </c>
      <c r="AK169" s="5">
        <v>532.61881755607499</v>
      </c>
      <c r="AL169" s="5">
        <v>530.1849287767925</v>
      </c>
      <c r="AM169" s="4">
        <v>527.73617834856941</v>
      </c>
      <c r="AN169" s="5">
        <v>525.04451866441343</v>
      </c>
      <c r="AO169" s="5">
        <v>522.33770460475012</v>
      </c>
      <c r="AP169" s="5">
        <v>519.61572165511348</v>
      </c>
      <c r="AQ169" s="5">
        <v>516.87855339466432</v>
      </c>
      <c r="AR169" s="4">
        <v>514.12618148632976</v>
      </c>
      <c r="AS169" s="5">
        <v>511.15299639013159</v>
      </c>
      <c r="AT169" s="5">
        <v>508.16346851188024</v>
      </c>
      <c r="AU169" s="5">
        <v>505.15753413580632</v>
      </c>
      <c r="AV169" s="5">
        <v>502.13512733360841</v>
      </c>
      <c r="AW169" s="4">
        <v>499.09617992746371</v>
      </c>
      <c r="AX169" s="5">
        <v>495.89923973369326</v>
      </c>
      <c r="AY169" s="5">
        <v>492.68467369791676</v>
      </c>
      <c r="AZ169" s="5">
        <v>489.45237853711706</v>
      </c>
      <c r="BA169" s="5">
        <v>486.20224817612046</v>
      </c>
      <c r="BB169" s="4">
        <v>482.93417368358672</v>
      </c>
      <c r="BC169" s="5">
        <v>479.63664140017431</v>
      </c>
      <c r="BD169" s="5">
        <v>476.32113722592817</v>
      </c>
      <c r="BE169" s="5">
        <v>472.98753297612348</v>
      </c>
      <c r="BF169" s="5">
        <v>469.63569729466991</v>
      </c>
      <c r="BG169" s="4">
        <v>466.2654955712614</v>
      </c>
      <c r="BH169">
        <v>463.00514922066247</v>
      </c>
      <c r="BI169">
        <v>459.72763864431221</v>
      </c>
      <c r="BJ169">
        <v>456.43283216775598</v>
      </c>
      <c r="BK169">
        <v>453.12059501362165</v>
      </c>
      <c r="BL169">
        <v>449.79078921754297</v>
      </c>
      <c r="BM169">
        <v>446.68283838019494</v>
      </c>
      <c r="BN169">
        <v>443.55931906914691</v>
      </c>
      <c r="BO169">
        <v>440.42011885125709</v>
      </c>
      <c r="BP169">
        <v>437.26512267751338</v>
      </c>
      <c r="BQ169">
        <v>434.09421281527784</v>
      </c>
      <c r="BR169">
        <v>431.20839331170811</v>
      </c>
      <c r="BS169">
        <v>428.30896217619807</v>
      </c>
      <c r="BT169">
        <v>425.39583941422268</v>
      </c>
      <c r="BU169">
        <v>422.46894305450695</v>
      </c>
      <c r="BV169">
        <v>419.52818910451992</v>
      </c>
      <c r="BW169">
        <v>416.89379440761411</v>
      </c>
      <c r="BX169">
        <v>414.24774349450729</v>
      </c>
      <c r="BY169">
        <v>411.58999463645711</v>
      </c>
      <c r="BZ169">
        <v>408.92050464540233</v>
      </c>
      <c r="CA169">
        <v>406.23922885181571</v>
      </c>
      <c r="CB169">
        <v>403.81115463766639</v>
      </c>
      <c r="CC169">
        <v>401.37299182549202</v>
      </c>
      <c r="CD169">
        <v>398.92472786097233</v>
      </c>
      <c r="CE169">
        <v>396.46634896023261</v>
      </c>
      <c r="CF169">
        <v>393.99784010292564</v>
      </c>
      <c r="CG169">
        <v>391.69730907469631</v>
      </c>
      <c r="CH169">
        <v>389.38768839124697</v>
      </c>
      <c r="CI169">
        <v>387.06898611258578</v>
      </c>
      <c r="CJ169">
        <v>384.74120906392335</v>
      </c>
      <c r="CK169">
        <v>382.40436283988367</v>
      </c>
    </row>
    <row r="170" spans="1:89">
      <c r="A170" t="s">
        <v>160</v>
      </c>
      <c r="B170" s="4">
        <v>960.00000000000011</v>
      </c>
      <c r="C170" s="5">
        <v>961.97417981096419</v>
      </c>
      <c r="D170" s="5">
        <v>963.92327079207257</v>
      </c>
      <c r="E170" s="5">
        <v>965.84832676143617</v>
      </c>
      <c r="F170" s="5">
        <v>967.75034440478817</v>
      </c>
      <c r="G170" s="9">
        <v>969.63026706649771</v>
      </c>
      <c r="H170" s="5">
        <v>970.80214920338915</v>
      </c>
      <c r="I170" s="5">
        <v>971.97150833687931</v>
      </c>
      <c r="J170" s="5">
        <v>973.13837743177203</v>
      </c>
      <c r="K170" s="5">
        <v>974.30278880683341</v>
      </c>
      <c r="L170" s="4">
        <v>975.46477415066897</v>
      </c>
      <c r="M170" s="5">
        <v>975.91448764509482</v>
      </c>
      <c r="N170" s="5">
        <v>976.36136655671783</v>
      </c>
      <c r="O170" s="5">
        <v>976.80545248938199</v>
      </c>
      <c r="P170" s="5">
        <v>977.24678628021047</v>
      </c>
      <c r="Q170" s="9">
        <v>977.68540801701067</v>
      </c>
      <c r="R170" s="19">
        <f t="shared" si="4"/>
        <v>8.0551409505129641</v>
      </c>
      <c r="S170" s="5">
        <v>977.37096216399266</v>
      </c>
      <c r="T170" s="5">
        <v>977.04955767563615</v>
      </c>
      <c r="U170" s="5">
        <v>976.72132137903156</v>
      </c>
      <c r="V170" s="5">
        <v>976.38637719334565</v>
      </c>
      <c r="W170" s="4">
        <v>976.04484621317476</v>
      </c>
      <c r="X170" s="5">
        <v>975.35566838450188</v>
      </c>
      <c r="Y170" s="5">
        <v>974.65420702824247</v>
      </c>
      <c r="Z170" s="5">
        <v>973.94074606774586</v>
      </c>
      <c r="AA170" s="5">
        <v>973.21556108460516</v>
      </c>
      <c r="AB170" s="9">
        <v>972.47891962510653</v>
      </c>
      <c r="AC170" s="19">
        <f t="shared" si="5"/>
        <v>2.8486525586088192</v>
      </c>
      <c r="AD170" s="5">
        <v>971.66009663615387</v>
      </c>
      <c r="AE170" s="5">
        <v>970.82647847007615</v>
      </c>
      <c r="AF170" s="5">
        <v>969.97845655005665</v>
      </c>
      <c r="AG170" s="5">
        <v>969.11640930075714</v>
      </c>
      <c r="AH170" s="4">
        <v>968.24070268585933</v>
      </c>
      <c r="AI170" s="5">
        <v>967.27615116090624</v>
      </c>
      <c r="AJ170" s="5">
        <v>966.29741125503813</v>
      </c>
      <c r="AK170" s="5">
        <v>965.30485816853331</v>
      </c>
      <c r="AL170" s="5">
        <v>964.29885470292015</v>
      </c>
      <c r="AM170" s="4">
        <v>963.27975177019505</v>
      </c>
      <c r="AN170" s="5">
        <v>962.00460350263984</v>
      </c>
      <c r="AO170" s="5">
        <v>960.71581980624421</v>
      </c>
      <c r="AP170" s="5">
        <v>959.41373952689923</v>
      </c>
      <c r="AQ170" s="5">
        <v>958.09869079820453</v>
      </c>
      <c r="AR170" s="4">
        <v>956.77099146255898</v>
      </c>
      <c r="AS170" s="5">
        <v>954.99907719104806</v>
      </c>
      <c r="AT170" s="5">
        <v>953.21248997172279</v>
      </c>
      <c r="AU170" s="5">
        <v>951.41156974168973</v>
      </c>
      <c r="AV170" s="5">
        <v>949.59664591706689</v>
      </c>
      <c r="AW170" s="4">
        <v>947.76803779748627</v>
      </c>
      <c r="AX170" s="5">
        <v>945.20863241408108</v>
      </c>
      <c r="AY170" s="5">
        <v>942.63193726757697</v>
      </c>
      <c r="AZ170" s="5">
        <v>940.0382948764651</v>
      </c>
      <c r="BA170" s="5">
        <v>937.4280374311453</v>
      </c>
      <c r="BB170" s="4">
        <v>934.80148717473003</v>
      </c>
      <c r="BC170" s="5">
        <v>931.59264641632171</v>
      </c>
      <c r="BD170" s="5">
        <v>928.36489459611903</v>
      </c>
      <c r="BE170" s="5">
        <v>925.1185355163592</v>
      </c>
      <c r="BF170" s="5">
        <v>921.85386407892349</v>
      </c>
      <c r="BG170" s="4">
        <v>918.57116658829273</v>
      </c>
      <c r="BH170">
        <v>915.02298082844095</v>
      </c>
      <c r="BI170">
        <v>911.45612693625174</v>
      </c>
      <c r="BJ170">
        <v>907.87085175795323</v>
      </c>
      <c r="BK170">
        <v>904.26739507527327</v>
      </c>
      <c r="BL170">
        <v>900.64598982374434</v>
      </c>
      <c r="BM170">
        <v>897.0502877107009</v>
      </c>
      <c r="BN170">
        <v>893.43773124402287</v>
      </c>
      <c r="BO170">
        <v>889.80851449326076</v>
      </c>
      <c r="BP170">
        <v>886.16282615048021</v>
      </c>
      <c r="BQ170">
        <v>882.50084968238525</v>
      </c>
      <c r="BR170">
        <v>878.99316584775943</v>
      </c>
      <c r="BS170">
        <v>875.4708044165676</v>
      </c>
      <c r="BT170">
        <v>871.93392110685068</v>
      </c>
      <c r="BU170">
        <v>868.38266748501462</v>
      </c>
      <c r="BV170">
        <v>864.81719107588674</v>
      </c>
      <c r="BW170">
        <v>861.40421361081258</v>
      </c>
      <c r="BX170">
        <v>857.97818586663709</v>
      </c>
      <c r="BY170">
        <v>854.53924677859663</v>
      </c>
      <c r="BZ170">
        <v>851.0875316581986</v>
      </c>
      <c r="CA170">
        <v>847.6231722880824</v>
      </c>
      <c r="CB170">
        <v>844.22557809962825</v>
      </c>
      <c r="CC170">
        <v>840.81575042307543</v>
      </c>
      <c r="CD170">
        <v>837.39382836837387</v>
      </c>
      <c r="CE170">
        <v>833.95994737982892</v>
      </c>
      <c r="CF170">
        <v>830.51423933529861</v>
      </c>
      <c r="CG170">
        <v>827.04530262643311</v>
      </c>
      <c r="CH170">
        <v>823.5644277434842</v>
      </c>
      <c r="CI170">
        <v>820.07175970681919</v>
      </c>
      <c r="CJ170">
        <v>816.56743959473988</v>
      </c>
      <c r="CK170">
        <v>813.0516046547333</v>
      </c>
    </row>
    <row r="171" spans="1:89">
      <c r="A171" t="s">
        <v>161</v>
      </c>
      <c r="B171" s="4">
        <v>33.999999999999993</v>
      </c>
      <c r="C171" s="5">
        <v>34.061068521222097</v>
      </c>
      <c r="D171" s="5">
        <v>34.122044594454245</v>
      </c>
      <c r="E171" s="5">
        <v>34.182928509761091</v>
      </c>
      <c r="F171" s="5">
        <v>34.24372055553723</v>
      </c>
      <c r="G171" s="9">
        <v>34.304421018519875</v>
      </c>
      <c r="H171" s="5">
        <v>34.352149345405749</v>
      </c>
      <c r="I171" s="5">
        <v>34.399814370328869</v>
      </c>
      <c r="J171" s="5">
        <v>34.447416219064522</v>
      </c>
      <c r="K171" s="5">
        <v>34.494955016784289</v>
      </c>
      <c r="L171" s="4">
        <v>34.542430888060224</v>
      </c>
      <c r="M171" s="5">
        <v>34.5837832082861</v>
      </c>
      <c r="N171" s="5">
        <v>34.625077403222548</v>
      </c>
      <c r="O171" s="5">
        <v>34.66631401602109</v>
      </c>
      <c r="P171" s="5">
        <v>34.707493581325323</v>
      </c>
      <c r="Q171" s="9">
        <v>34.748616625441819</v>
      </c>
      <c r="R171" s="19">
        <f t="shared" si="4"/>
        <v>0.44419560692194437</v>
      </c>
      <c r="S171" s="5">
        <v>34.78865545322774</v>
      </c>
      <c r="T171" s="5">
        <v>34.828413538575859</v>
      </c>
      <c r="U171" s="5">
        <v>34.86789793203473</v>
      </c>
      <c r="V171" s="5">
        <v>34.907115455907423</v>
      </c>
      <c r="W171" s="4">
        <v>34.946072713303792</v>
      </c>
      <c r="X171" s="5">
        <v>34.988599673836738</v>
      </c>
      <c r="Y171" s="5">
        <v>35.030629940964531</v>
      </c>
      <c r="Z171" s="5">
        <v>35.072180311198743</v>
      </c>
      <c r="AA171" s="5">
        <v>35.11326686929992</v>
      </c>
      <c r="AB171" s="9">
        <v>35.153905025052993</v>
      </c>
      <c r="AC171" s="19">
        <f t="shared" si="5"/>
        <v>0.84948400653311751</v>
      </c>
      <c r="AD171" s="5">
        <v>35.195088273915857</v>
      </c>
      <c r="AE171" s="5">
        <v>35.235704661746098</v>
      </c>
      <c r="AF171" s="5">
        <v>35.275775348315783</v>
      </c>
      <c r="AG171" s="5">
        <v>35.31532051827962</v>
      </c>
      <c r="AH171" s="4">
        <v>35.354359435749778</v>
      </c>
      <c r="AI171" s="5">
        <v>35.388802141094025</v>
      </c>
      <c r="AJ171" s="5">
        <v>35.422736870220632</v>
      </c>
      <c r="AK171" s="5">
        <v>35.456182323341757</v>
      </c>
      <c r="AL171" s="5">
        <v>35.489156364106449</v>
      </c>
      <c r="AM171" s="4">
        <v>35.52167606491134</v>
      </c>
      <c r="AN171" s="5">
        <v>35.546915534605297</v>
      </c>
      <c r="AO171" s="5">
        <v>35.571687352482734</v>
      </c>
      <c r="AP171" s="5">
        <v>35.59600865282524</v>
      </c>
      <c r="AQ171" s="5">
        <v>35.619895823140652</v>
      </c>
      <c r="AR171" s="4">
        <v>35.643364543461502</v>
      </c>
      <c r="AS171" s="5">
        <v>35.660467157654885</v>
      </c>
      <c r="AT171" s="5">
        <v>35.677094217133288</v>
      </c>
      <c r="AU171" s="5">
        <v>35.693263953016817</v>
      </c>
      <c r="AV171" s="5">
        <v>35.708993783316608</v>
      </c>
      <c r="AW171" s="4">
        <v>35.724300356582177</v>
      </c>
      <c r="AX171" s="5">
        <v>35.725455474400043</v>
      </c>
      <c r="AY171" s="5">
        <v>35.726101686994966</v>
      </c>
      <c r="AZ171" s="5">
        <v>35.726259482113868</v>
      </c>
      <c r="BA171" s="5">
        <v>35.72594841306119</v>
      </c>
      <c r="BB171" s="4">
        <v>35.725187149934264</v>
      </c>
      <c r="BC171" s="5">
        <v>35.714288273485892</v>
      </c>
      <c r="BD171" s="5">
        <v>35.702887152346136</v>
      </c>
      <c r="BE171" s="5">
        <v>35.691004576220337</v>
      </c>
      <c r="BF171" s="5">
        <v>35.678660381427171</v>
      </c>
      <c r="BG171" s="4">
        <v>35.665873503333252</v>
      </c>
      <c r="BH171">
        <v>35.643999238327162</v>
      </c>
      <c r="BI171">
        <v>35.621658104580355</v>
      </c>
      <c r="BJ171">
        <v>35.598869534093993</v>
      </c>
      <c r="BK171">
        <v>35.575652082690929</v>
      </c>
      <c r="BL171">
        <v>35.552023477271021</v>
      </c>
      <c r="BM171">
        <v>35.518771883289602</v>
      </c>
      <c r="BN171">
        <v>35.485096830017874</v>
      </c>
      <c r="BO171">
        <v>35.451015727116776</v>
      </c>
      <c r="BP171">
        <v>35.416545224792436</v>
      </c>
      <c r="BQ171">
        <v>35.381701253345533</v>
      </c>
      <c r="BR171">
        <v>35.335665019001816</v>
      </c>
      <c r="BS171">
        <v>35.289243738652544</v>
      </c>
      <c r="BT171">
        <v>35.242452744834686</v>
      </c>
      <c r="BU171">
        <v>35.195306731115977</v>
      </c>
      <c r="BV171">
        <v>35.14781978386533</v>
      </c>
      <c r="BW171">
        <v>35.089084931222793</v>
      </c>
      <c r="BX171">
        <v>35.029993859748629</v>
      </c>
      <c r="BY171">
        <v>34.970560226437925</v>
      </c>
      <c r="BZ171">
        <v>34.910797143391015</v>
      </c>
      <c r="CA171">
        <v>34.850717203747244</v>
      </c>
      <c r="CB171">
        <v>34.780323575137103</v>
      </c>
      <c r="CC171">
        <v>34.709597002474858</v>
      </c>
      <c r="CD171">
        <v>34.638549782249193</v>
      </c>
      <c r="CE171">
        <v>34.567193738278348</v>
      </c>
      <c r="CF171">
        <v>34.495540243366371</v>
      </c>
      <c r="CG171">
        <v>34.412612164674449</v>
      </c>
      <c r="CH171">
        <v>34.329364914851908</v>
      </c>
      <c r="CI171">
        <v>34.245809694328493</v>
      </c>
      <c r="CJ171">
        <v>34.161957288408317</v>
      </c>
      <c r="CK171">
        <v>34.077818085595716</v>
      </c>
    </row>
    <row r="172" spans="1:89">
      <c r="A172" t="s">
        <v>162</v>
      </c>
      <c r="B172" s="4">
        <v>2909.0000000000005</v>
      </c>
      <c r="C172" s="5">
        <v>2916.8177508233612</v>
      </c>
      <c r="D172" s="5">
        <v>2924.3953797995355</v>
      </c>
      <c r="E172" s="5">
        <v>2931.7545642555538</v>
      </c>
      <c r="F172" s="5">
        <v>2938.9146399310039</v>
      </c>
      <c r="G172" s="9">
        <v>2945.892901227061</v>
      </c>
      <c r="H172" s="5">
        <v>2950.8472254667699</v>
      </c>
      <c r="I172" s="5">
        <v>2955.5612432886755</v>
      </c>
      <c r="J172" s="5">
        <v>2960.0593592008272</v>
      </c>
      <c r="K172" s="5">
        <v>2964.3631712057172</v>
      </c>
      <c r="L172" s="4">
        <v>2968.4918495894035</v>
      </c>
      <c r="M172" s="5">
        <v>2971.6406472406256</v>
      </c>
      <c r="N172" s="5">
        <v>2974.6350569370902</v>
      </c>
      <c r="O172" s="5">
        <v>2977.4902740209559</v>
      </c>
      <c r="P172" s="5">
        <v>2980.2198877078818</v>
      </c>
      <c r="Q172" s="9">
        <v>2982.8360779764994</v>
      </c>
      <c r="R172" s="19">
        <f t="shared" si="4"/>
        <v>36.943176749438408</v>
      </c>
      <c r="S172" s="5">
        <v>2985.66823608192</v>
      </c>
      <c r="T172" s="5">
        <v>2988.4068923051896</v>
      </c>
      <c r="U172" s="5">
        <v>2991.061059508676</v>
      </c>
      <c r="V172" s="5">
        <v>2993.6388688469779</v>
      </c>
      <c r="W172" s="4">
        <v>2996.1476682508055</v>
      </c>
      <c r="X172" s="5">
        <v>2998.9671170458323</v>
      </c>
      <c r="Y172" s="5">
        <v>3001.7330259594937</v>
      </c>
      <c r="Z172" s="5">
        <v>3004.4504521002359</v>
      </c>
      <c r="AA172" s="5">
        <v>3007.1239990491863</v>
      </c>
      <c r="AB172" s="9">
        <v>3009.7578624600492</v>
      </c>
      <c r="AC172" s="19">
        <f t="shared" si="5"/>
        <v>63.864961232988207</v>
      </c>
      <c r="AD172" s="5">
        <v>3011.7069276667999</v>
      </c>
      <c r="AE172" s="5">
        <v>3013.626204631435</v>
      </c>
      <c r="AF172" s="5">
        <v>3015.5185427821757</v>
      </c>
      <c r="AG172" s="5">
        <v>3017.3865618117948</v>
      </c>
      <c r="AH172" s="4">
        <v>3019.2326720457067</v>
      </c>
      <c r="AI172" s="5">
        <v>3019.46502159071</v>
      </c>
      <c r="AJ172" s="5">
        <v>3019.6812173644776</v>
      </c>
      <c r="AK172" s="5">
        <v>3019.8829422851213</v>
      </c>
      <c r="AL172" s="5">
        <v>3020.0717601188817</v>
      </c>
      <c r="AM172" s="4">
        <v>3020.2491245961301</v>
      </c>
      <c r="AN172" s="5">
        <v>3018.2963557596845</v>
      </c>
      <c r="AO172" s="5">
        <v>3016.333931523362</v>
      </c>
      <c r="AP172" s="5">
        <v>3014.3630293996016</v>
      </c>
      <c r="AQ172" s="5">
        <v>3012.3847531980218</v>
      </c>
      <c r="AR172" s="4">
        <v>3010.4001379654642</v>
      </c>
      <c r="AS172" s="5">
        <v>3006.5726033855867</v>
      </c>
      <c r="AT172" s="5">
        <v>3002.7387692665047</v>
      </c>
      <c r="AU172" s="5">
        <v>2998.8995062655231</v>
      </c>
      <c r="AV172" s="5">
        <v>2995.0556368333082</v>
      </c>
      <c r="AW172" s="4">
        <v>2991.2079380670352</v>
      </c>
      <c r="AX172" s="5">
        <v>2985.565069747568</v>
      </c>
      <c r="AY172" s="5">
        <v>2979.9169764837279</v>
      </c>
      <c r="AZ172" s="5">
        <v>2974.26428960475</v>
      </c>
      <c r="BA172" s="5">
        <v>2968.6076108114262</v>
      </c>
      <c r="BB172" s="4">
        <v>2962.9475136787269</v>
      </c>
      <c r="BC172" s="5">
        <v>2956.5011562272157</v>
      </c>
      <c r="BD172" s="5">
        <v>2950.0504672199736</v>
      </c>
      <c r="BE172" s="5">
        <v>2943.595851969787</v>
      </c>
      <c r="BF172" s="5">
        <v>2937.1377000494363</v>
      </c>
      <c r="BG172" s="4">
        <v>2930.6763859587227</v>
      </c>
      <c r="BH172">
        <v>2923.8670259545897</v>
      </c>
      <c r="BI172">
        <v>2917.0537110380988</v>
      </c>
      <c r="BJ172">
        <v>2910.2366978228424</v>
      </c>
      <c r="BK172">
        <v>2903.4162347268862</v>
      </c>
      <c r="BL172">
        <v>2896.5925622614864</v>
      </c>
      <c r="BM172">
        <v>2889.4251607780766</v>
      </c>
      <c r="BN172">
        <v>2882.2536461174777</v>
      </c>
      <c r="BO172">
        <v>2875.0782001241646</v>
      </c>
      <c r="BP172">
        <v>2867.898999688176</v>
      </c>
      <c r="BQ172">
        <v>2860.7162168954592</v>
      </c>
      <c r="BR172">
        <v>2853.2530015881216</v>
      </c>
      <c r="BS172">
        <v>2845.7856520195678</v>
      </c>
      <c r="BT172">
        <v>2838.3143167402386</v>
      </c>
      <c r="BU172">
        <v>2830.8391405762777</v>
      </c>
      <c r="BV172">
        <v>2823.3602647336443</v>
      </c>
      <c r="BW172">
        <v>2815.0372687713998</v>
      </c>
      <c r="BX172">
        <v>2806.7091238006824</v>
      </c>
      <c r="BY172">
        <v>2798.3759750974177</v>
      </c>
      <c r="BZ172">
        <v>2790.03796441742</v>
      </c>
      <c r="CA172">
        <v>2781.6952300913954</v>
      </c>
      <c r="CB172">
        <v>2772.2008393424694</v>
      </c>
      <c r="CC172">
        <v>2762.699338076884</v>
      </c>
      <c r="CD172">
        <v>2753.1908711621772</v>
      </c>
      <c r="CE172">
        <v>2743.6755800592864</v>
      </c>
      <c r="CF172">
        <v>2734.1536029105705</v>
      </c>
      <c r="CG172">
        <v>2723.6187626844503</v>
      </c>
      <c r="CH172">
        <v>2713.0742581653758</v>
      </c>
      <c r="CI172">
        <v>2702.5202119999153</v>
      </c>
      <c r="CJ172">
        <v>2691.9567441103509</v>
      </c>
      <c r="CK172">
        <v>2681.3839717571036</v>
      </c>
    </row>
    <row r="173" spans="1:89">
      <c r="A173" t="s">
        <v>163</v>
      </c>
      <c r="B173" s="4">
        <v>13736.999999999987</v>
      </c>
      <c r="C173" s="5">
        <v>13804.188629446904</v>
      </c>
      <c r="D173" s="5">
        <v>13870.321031845282</v>
      </c>
      <c r="E173" s="5">
        <v>13935.509842964737</v>
      </c>
      <c r="F173" s="5">
        <v>13999.852615455849</v>
      </c>
      <c r="G173" s="9">
        <v>14063.434166447105</v>
      </c>
      <c r="H173" s="5">
        <v>14122.108976864029</v>
      </c>
      <c r="I173" s="5">
        <v>14179.703583904242</v>
      </c>
      <c r="J173" s="5">
        <v>14236.362786942618</v>
      </c>
      <c r="K173" s="5">
        <v>14292.20919405222</v>
      </c>
      <c r="L173" s="4">
        <v>14347.347077700415</v>
      </c>
      <c r="M173" s="5">
        <v>14394.123178569744</v>
      </c>
      <c r="N173" s="5">
        <v>14440.331284883723</v>
      </c>
      <c r="O173" s="5">
        <v>14486.046586400271</v>
      </c>
      <c r="P173" s="5">
        <v>14531.333708129734</v>
      </c>
      <c r="Q173" s="9">
        <v>14576.248352949931</v>
      </c>
      <c r="R173" s="19">
        <f t="shared" si="4"/>
        <v>512.81418650282649</v>
      </c>
      <c r="S173" s="5">
        <v>14617.063669046727</v>
      </c>
      <c r="T173" s="5">
        <v>14657.626458581388</v>
      </c>
      <c r="U173" s="5">
        <v>14697.967948741138</v>
      </c>
      <c r="V173" s="5">
        <v>14738.115502556229</v>
      </c>
      <c r="W173" s="4">
        <v>14778.093132732665</v>
      </c>
      <c r="X173" s="5">
        <v>14821.625408728687</v>
      </c>
      <c r="Y173" s="5">
        <v>14865.029665334818</v>
      </c>
      <c r="Z173" s="5">
        <v>14908.318610812765</v>
      </c>
      <c r="AA173" s="5">
        <v>14951.503534368198</v>
      </c>
      <c r="AB173" s="9">
        <v>14994.594471747489</v>
      </c>
      <c r="AC173" s="19">
        <f t="shared" si="5"/>
        <v>931.1603053003837</v>
      </c>
      <c r="AD173" s="5">
        <v>15044.243067095995</v>
      </c>
      <c r="AE173" s="5">
        <v>15093.796890131798</v>
      </c>
      <c r="AF173" s="5">
        <v>15143.261554477573</v>
      </c>
      <c r="AG173" s="5">
        <v>15192.642097869661</v>
      </c>
      <c r="AH173" s="4">
        <v>15241.94304360185</v>
      </c>
      <c r="AI173" s="5">
        <v>15295.755640852954</v>
      </c>
      <c r="AJ173" s="5">
        <v>15349.480375295248</v>
      </c>
      <c r="AK173" s="5">
        <v>15403.120259743206</v>
      </c>
      <c r="AL173" s="5">
        <v>15456.678021089423</v>
      </c>
      <c r="AM173" s="4">
        <v>15510.156129241501</v>
      </c>
      <c r="AN173" s="5">
        <v>15563.117872329305</v>
      </c>
      <c r="AO173" s="5">
        <v>15616.006833322714</v>
      </c>
      <c r="AP173" s="5">
        <v>15668.824981797332</v>
      </c>
      <c r="AQ173" s="5">
        <v>15721.574098020379</v>
      </c>
      <c r="AR173" s="4">
        <v>15774.255791830741</v>
      </c>
      <c r="AS173" s="5">
        <v>15822.347569971111</v>
      </c>
      <c r="AT173" s="5">
        <v>15870.393992618689</v>
      </c>
      <c r="AU173" s="5">
        <v>15918.396434432017</v>
      </c>
      <c r="AV173" s="5">
        <v>15966.356114146036</v>
      </c>
      <c r="AW173" s="4">
        <v>16014.274110354334</v>
      </c>
      <c r="AX173" s="5">
        <v>16052.677626690474</v>
      </c>
      <c r="AY173" s="5">
        <v>16091.074976457352</v>
      </c>
      <c r="AZ173" s="5">
        <v>16129.4670500579</v>
      </c>
      <c r="BA173" s="5">
        <v>16167.854601870893</v>
      </c>
      <c r="BB173" s="4">
        <v>16206.23826395274</v>
      </c>
      <c r="BC173" s="5">
        <v>16238.278708947304</v>
      </c>
      <c r="BD173" s="5">
        <v>16270.33627715313</v>
      </c>
      <c r="BE173" s="5">
        <v>16302.411398855149</v>
      </c>
      <c r="BF173" s="5">
        <v>16334.504401674823</v>
      </c>
      <c r="BG173" s="4">
        <v>16366.615520855608</v>
      </c>
      <c r="BH173">
        <v>16394.446117960353</v>
      </c>
      <c r="BI173">
        <v>16422.307155732746</v>
      </c>
      <c r="BJ173">
        <v>16450.198693899361</v>
      </c>
      <c r="BK173">
        <v>16478.1207214114</v>
      </c>
      <c r="BL173">
        <v>16506.073163586898</v>
      </c>
      <c r="BM173">
        <v>16528.762801750199</v>
      </c>
      <c r="BN173">
        <v>16551.496147184644</v>
      </c>
      <c r="BO173">
        <v>16574.273023183545</v>
      </c>
      <c r="BP173">
        <v>16597.093201881118</v>
      </c>
      <c r="BQ173">
        <v>16619.956409446469</v>
      </c>
      <c r="BR173">
        <v>16635.051382942474</v>
      </c>
      <c r="BS173">
        <v>16650.206666797476</v>
      </c>
      <c r="BT173">
        <v>16665.421963713186</v>
      </c>
      <c r="BU173">
        <v>16680.696934115622</v>
      </c>
      <c r="BV173">
        <v>16696.031200332069</v>
      </c>
      <c r="BW173">
        <v>16701.995610621616</v>
      </c>
      <c r="BX173">
        <v>16708.036465403991</v>
      </c>
      <c r="BY173">
        <v>16714.153434209147</v>
      </c>
      <c r="BZ173">
        <v>16720.346148070417</v>
      </c>
      <c r="CA173">
        <v>16726.614203088051</v>
      </c>
      <c r="CB173">
        <v>16723.527066085084</v>
      </c>
      <c r="CC173">
        <v>16720.526790274747</v>
      </c>
      <c r="CD173">
        <v>16717.613070324936</v>
      </c>
      <c r="CE173">
        <v>16714.785566371087</v>
      </c>
      <c r="CF173">
        <v>16712.04390694002</v>
      </c>
      <c r="CG173">
        <v>16698.123573345019</v>
      </c>
      <c r="CH173">
        <v>16684.295561897652</v>
      </c>
      <c r="CI173">
        <v>16670.559689681606</v>
      </c>
      <c r="CJ173">
        <v>16656.915741418998</v>
      </c>
      <c r="CK173">
        <v>16643.363471841341</v>
      </c>
    </row>
    <row r="174" spans="1:89">
      <c r="A174" t="s">
        <v>164</v>
      </c>
      <c r="B174" s="4">
        <v>171.9999999999998</v>
      </c>
      <c r="C174" s="5">
        <v>172.54095903549685</v>
      </c>
      <c r="D174" s="5">
        <v>173.08010590028692</v>
      </c>
      <c r="E174" s="5">
        <v>173.61749492381651</v>
      </c>
      <c r="F174" s="5">
        <v>174.15317761705771</v>
      </c>
      <c r="G174" s="9">
        <v>174.68720285395531</v>
      </c>
      <c r="H174" s="5">
        <v>175.24541942136406</v>
      </c>
      <c r="I174" s="5">
        <v>175.80190151757671</v>
      </c>
      <c r="J174" s="5">
        <v>176.35669822498164</v>
      </c>
      <c r="K174" s="5">
        <v>176.90985611535109</v>
      </c>
      <c r="L174" s="4">
        <v>177.46141941036302</v>
      </c>
      <c r="M174" s="5">
        <v>177.98674186258614</v>
      </c>
      <c r="N174" s="5">
        <v>178.51027318394074</v>
      </c>
      <c r="O174" s="5">
        <v>179.03207441919369</v>
      </c>
      <c r="P174" s="5">
        <v>179.55220317899116</v>
      </c>
      <c r="Q174" s="9">
        <v>180.07071387405551</v>
      </c>
      <c r="R174" s="19">
        <f t="shared" si="4"/>
        <v>5.383511020100201</v>
      </c>
      <c r="S174" s="5">
        <v>180.5232906046536</v>
      </c>
      <c r="T174" s="5">
        <v>180.97412100606266</v>
      </c>
      <c r="U174" s="5">
        <v>181.42327838067368</v>
      </c>
      <c r="V174" s="5">
        <v>181.87083158709927</v>
      </c>
      <c r="W174" s="4">
        <v>182.31684535664849</v>
      </c>
      <c r="X174" s="5">
        <v>182.68869046291144</v>
      </c>
      <c r="Y174" s="5">
        <v>183.05892059543942</v>
      </c>
      <c r="Z174" s="5">
        <v>183.42761637031472</v>
      </c>
      <c r="AA174" s="5">
        <v>183.7948532969065</v>
      </c>
      <c r="AB174" s="9">
        <v>184.16070214910505</v>
      </c>
      <c r="AC174" s="19">
        <f t="shared" si="5"/>
        <v>9.4734992951497361</v>
      </c>
      <c r="AD174" s="5">
        <v>184.46778711255172</v>
      </c>
      <c r="AE174" s="5">
        <v>184.77348125754662</v>
      </c>
      <c r="AF174" s="5">
        <v>185.0778626200381</v>
      </c>
      <c r="AG174" s="5">
        <v>185.3810042191916</v>
      </c>
      <c r="AH174" s="4">
        <v>185.68297442103548</v>
      </c>
      <c r="AI174" s="5">
        <v>185.9320870872846</v>
      </c>
      <c r="AJ174" s="5">
        <v>186.18011314172881</v>
      </c>
      <c r="AK174" s="5">
        <v>186.42711885947568</v>
      </c>
      <c r="AL174" s="5">
        <v>186.67316632586957</v>
      </c>
      <c r="AM174" s="4">
        <v>186.9183137301751</v>
      </c>
      <c r="AN174" s="5">
        <v>187.09878283905854</v>
      </c>
      <c r="AO174" s="5">
        <v>187.27846184141416</v>
      </c>
      <c r="AP174" s="5">
        <v>187.45740475386253</v>
      </c>
      <c r="AQ174" s="5">
        <v>187.63566229190357</v>
      </c>
      <c r="AR174" s="4">
        <v>187.81328208961779</v>
      </c>
      <c r="AS174" s="5">
        <v>187.92070563544206</v>
      </c>
      <c r="AT174" s="5">
        <v>188.02758173927182</v>
      </c>
      <c r="AU174" s="5">
        <v>188.1339550198951</v>
      </c>
      <c r="AV174" s="5">
        <v>188.23986746711583</v>
      </c>
      <c r="AW174" s="4">
        <v>188.34535860744293</v>
      </c>
      <c r="AX174" s="5">
        <v>188.33914052770024</v>
      </c>
      <c r="AY174" s="5">
        <v>188.33256250698079</v>
      </c>
      <c r="AZ174" s="5">
        <v>188.32566285047903</v>
      </c>
      <c r="BA174" s="5">
        <v>188.3184777515915</v>
      </c>
      <c r="BB174" s="4">
        <v>188.31104141503602</v>
      </c>
      <c r="BC174" s="5">
        <v>188.21891563076775</v>
      </c>
      <c r="BD174" s="5">
        <v>188.12656757377752</v>
      </c>
      <c r="BE174" s="5">
        <v>188.03402860772485</v>
      </c>
      <c r="BF174" s="5">
        <v>187.94132849294508</v>
      </c>
      <c r="BG174" s="4">
        <v>187.84849547245807</v>
      </c>
      <c r="BH174">
        <v>187.68735274774451</v>
      </c>
      <c r="BI174">
        <v>187.52608140947956</v>
      </c>
      <c r="BJ174">
        <v>187.36470730578412</v>
      </c>
      <c r="BK174">
        <v>187.20325505533447</v>
      </c>
      <c r="BL174">
        <v>187.04174810839766</v>
      </c>
      <c r="BM174">
        <v>186.81525289260071</v>
      </c>
      <c r="BN174">
        <v>186.58868523619364</v>
      </c>
      <c r="BO174">
        <v>186.36206772600232</v>
      </c>
      <c r="BP174">
        <v>186.13542193611354</v>
      </c>
      <c r="BQ174">
        <v>185.90876847516714</v>
      </c>
      <c r="BR174">
        <v>185.6118511829431</v>
      </c>
      <c r="BS174">
        <v>185.31488115552668</v>
      </c>
      <c r="BT174">
        <v>185.01787858369261</v>
      </c>
      <c r="BU174">
        <v>184.72086281362218</v>
      </c>
      <c r="BV174">
        <v>184.42385238386282</v>
      </c>
      <c r="BW174">
        <v>184.00932363330381</v>
      </c>
      <c r="BX174">
        <v>183.59463815897425</v>
      </c>
      <c r="BY174">
        <v>183.17981457955077</v>
      </c>
      <c r="BZ174">
        <v>182.7648708400329</v>
      </c>
      <c r="CA174">
        <v>182.34982423803194</v>
      </c>
      <c r="CB174">
        <v>181.82583449350778</v>
      </c>
      <c r="CC174">
        <v>181.30151892166984</v>
      </c>
      <c r="CD174">
        <v>180.77689374705096</v>
      </c>
      <c r="CE174">
        <v>180.25197469743921</v>
      </c>
      <c r="CF174">
        <v>179.72677702077749</v>
      </c>
      <c r="CG174">
        <v>179.11755594444548</v>
      </c>
      <c r="CH174">
        <v>178.50783646536723</v>
      </c>
      <c r="CI174">
        <v>177.89763212455827</v>
      </c>
      <c r="CJ174">
        <v>177.28695610300585</v>
      </c>
      <c r="CK174">
        <v>176.67582123237261</v>
      </c>
    </row>
    <row r="175" spans="1:89">
      <c r="A175" t="s">
        <v>165</v>
      </c>
      <c r="B175" s="4">
        <v>2716.0000000000032</v>
      </c>
      <c r="C175" s="5">
        <v>2726.1092018305376</v>
      </c>
      <c r="D175" s="5">
        <v>2736.0214279379752</v>
      </c>
      <c r="E175" s="5">
        <v>2745.7565087404992</v>
      </c>
      <c r="F175" s="5">
        <v>2755.3318652895705</v>
      </c>
      <c r="G175" s="9">
        <v>2764.7628511070711</v>
      </c>
      <c r="H175" s="5">
        <v>2772.752033593445</v>
      </c>
      <c r="I175" s="5">
        <v>2780.5093152242357</v>
      </c>
      <c r="J175" s="5">
        <v>2788.065174955666</v>
      </c>
      <c r="K175" s="5">
        <v>2795.4456907907725</v>
      </c>
      <c r="L175" s="4">
        <v>2802.6732659778481</v>
      </c>
      <c r="M175" s="5">
        <v>2808.5812171394841</v>
      </c>
      <c r="N175" s="5">
        <v>2814.3507880633229</v>
      </c>
      <c r="O175" s="5">
        <v>2820.0011223400675</v>
      </c>
      <c r="P175" s="5">
        <v>2825.5487170916176</v>
      </c>
      <c r="Q175" s="9">
        <v>2831.0078316669815</v>
      </c>
      <c r="R175" s="19">
        <f t="shared" si="4"/>
        <v>66.244980559910346</v>
      </c>
      <c r="S175" s="5">
        <v>2835.552962274126</v>
      </c>
      <c r="T175" s="5">
        <v>2840.0311492014371</v>
      </c>
      <c r="U175" s="5">
        <v>2844.4523447021315</v>
      </c>
      <c r="V175" s="5">
        <v>2848.8252270571634</v>
      </c>
      <c r="W175" s="4">
        <v>2853.1573773302653</v>
      </c>
      <c r="X175" s="5">
        <v>2857.2208606716877</v>
      </c>
      <c r="Y175" s="5">
        <v>2861.257518125411</v>
      </c>
      <c r="Z175" s="5">
        <v>2865.272088637586</v>
      </c>
      <c r="AA175" s="5">
        <v>2869.2687484910161</v>
      </c>
      <c r="AB175" s="9">
        <v>2873.2511808025411</v>
      </c>
      <c r="AC175" s="19">
        <f t="shared" si="5"/>
        <v>108.48832969546993</v>
      </c>
      <c r="AD175" s="5">
        <v>2877.3225785772893</v>
      </c>
      <c r="AE175" s="5">
        <v>2881.3860562597924</v>
      </c>
      <c r="AF175" s="5">
        <v>2885.4438738403032</v>
      </c>
      <c r="AG175" s="5">
        <v>2889.498034208535</v>
      </c>
      <c r="AH175" s="4">
        <v>2893.5503119128102</v>
      </c>
      <c r="AI175" s="5">
        <v>2897.4223255100383</v>
      </c>
      <c r="AJ175" s="5">
        <v>2901.295359693253</v>
      </c>
      <c r="AK175" s="5">
        <v>2905.1705289892429</v>
      </c>
      <c r="AL175" s="5">
        <v>2909.0488218929031</v>
      </c>
      <c r="AM175" s="4">
        <v>2912.9311138236067</v>
      </c>
      <c r="AN175" s="5">
        <v>2916.2542604621403</v>
      </c>
      <c r="AO175" s="5">
        <v>2919.5834868744464</v>
      </c>
      <c r="AP175" s="5">
        <v>2922.9193944008935</v>
      </c>
      <c r="AQ175" s="5">
        <v>2926.2625128808968</v>
      </c>
      <c r="AR175" s="4">
        <v>2929.6133075716416</v>
      </c>
      <c r="AS175" s="5">
        <v>2932.1901980647804</v>
      </c>
      <c r="AT175" s="5">
        <v>2934.7770890058569</v>
      </c>
      <c r="AU175" s="5">
        <v>2937.3743372159115</v>
      </c>
      <c r="AV175" s="5">
        <v>2939.9822512360997</v>
      </c>
      <c r="AW175" s="4">
        <v>2942.6010958644551</v>
      </c>
      <c r="AX175" s="5">
        <v>2944.0830789922229</v>
      </c>
      <c r="AY175" s="5">
        <v>2945.5788498089719</v>
      </c>
      <c r="AZ175" s="5">
        <v>2947.0886294429656</v>
      </c>
      <c r="BA175" s="5">
        <v>2948.6126026723791</v>
      </c>
      <c r="BB175" s="4">
        <v>2950.15092126944</v>
      </c>
      <c r="BC175" s="5">
        <v>2950.8911431308557</v>
      </c>
      <c r="BD175" s="5">
        <v>2951.6478622253749</v>
      </c>
      <c r="BE175" s="5">
        <v>2952.421187668479</v>
      </c>
      <c r="BF175" s="5">
        <v>2953.2112015690732</v>
      </c>
      <c r="BG175" s="4">
        <v>2954.017961505278</v>
      </c>
      <c r="BH175">
        <v>2954.1691597603876</v>
      </c>
      <c r="BI175">
        <v>2954.3388969770499</v>
      </c>
      <c r="BJ175">
        <v>2954.5271945739287</v>
      </c>
      <c r="BK175">
        <v>2954.734054090281</v>
      </c>
      <c r="BL175">
        <v>2954.9594590277557</v>
      </c>
      <c r="BM175">
        <v>2954.3480198911025</v>
      </c>
      <c r="BN175">
        <v>2953.7570145471432</v>
      </c>
      <c r="BO175">
        <v>2953.1864062256627</v>
      </c>
      <c r="BP175">
        <v>2952.6361430788993</v>
      </c>
      <c r="BQ175">
        <v>2952.106159593056</v>
      </c>
      <c r="BR175">
        <v>2950.5795894580883</v>
      </c>
      <c r="BS175">
        <v>2949.0750309196333</v>
      </c>
      <c r="BT175">
        <v>2947.5924110315591</v>
      </c>
      <c r="BU175">
        <v>2946.1316452004689</v>
      </c>
      <c r="BV175">
        <v>2944.6926382769811</v>
      </c>
      <c r="BW175">
        <v>2942.2858370936542</v>
      </c>
      <c r="BX175">
        <v>2939.9019936984951</v>
      </c>
      <c r="BY175">
        <v>2937.5410123180454</v>
      </c>
      <c r="BZ175">
        <v>2935.2027883069345</v>
      </c>
      <c r="CA175">
        <v>2932.8872089762936</v>
      </c>
      <c r="CB175">
        <v>2929.7375085159401</v>
      </c>
      <c r="CC175">
        <v>2926.6112560860433</v>
      </c>
      <c r="CD175">
        <v>2923.5083398734691</v>
      </c>
      <c r="CE175">
        <v>2920.4286414044263</v>
      </c>
      <c r="CF175">
        <v>2917.3720361705587</v>
      </c>
      <c r="CG175">
        <v>2913.2413033078792</v>
      </c>
      <c r="CH175">
        <v>2909.1345141354268</v>
      </c>
      <c r="CI175">
        <v>2905.0515548556045</v>
      </c>
      <c r="CJ175">
        <v>2900.9923062614062</v>
      </c>
      <c r="CK175">
        <v>2896.95664423369</v>
      </c>
    </row>
    <row r="176" spans="1:89">
      <c r="A176" t="s">
        <v>166</v>
      </c>
      <c r="B176" s="4">
        <v>215.00000000000011</v>
      </c>
      <c r="C176" s="5">
        <v>216.3094018076039</v>
      </c>
      <c r="D176" s="5">
        <v>217.46137641471566</v>
      </c>
      <c r="E176" s="5">
        <v>218.47575349345763</v>
      </c>
      <c r="F176" s="5">
        <v>219.36911746967527</v>
      </c>
      <c r="G176" s="9">
        <v>220.15546047246531</v>
      </c>
      <c r="H176" s="5">
        <v>221.06949342385454</v>
      </c>
      <c r="I176" s="5">
        <v>221.87433314149587</v>
      </c>
      <c r="J176" s="5">
        <v>222.58295049155348</v>
      </c>
      <c r="K176" s="5">
        <v>223.20635268180936</v>
      </c>
      <c r="L176" s="4">
        <v>223.75394691682146</v>
      </c>
      <c r="M176" s="5">
        <v>224.2527971755483</v>
      </c>
      <c r="N176" s="5">
        <v>224.70087963539282</v>
      </c>
      <c r="O176" s="5">
        <v>225.10292464680583</v>
      </c>
      <c r="P176" s="5">
        <v>225.46310892992165</v>
      </c>
      <c r="Q176" s="9">
        <v>225.7851349007058</v>
      </c>
      <c r="R176" s="19">
        <f t="shared" si="4"/>
        <v>5.6296744282404916</v>
      </c>
      <c r="S176" s="5">
        <v>226.01471510149787</v>
      </c>
      <c r="T176" s="5">
        <v>226.22209997157748</v>
      </c>
      <c r="U176" s="5">
        <v>226.40882009908677</v>
      </c>
      <c r="V176" s="5">
        <v>226.57627528515562</v>
      </c>
      <c r="W176" s="4">
        <v>226.72574824645619</v>
      </c>
      <c r="X176" s="5">
        <v>226.79864360496276</v>
      </c>
      <c r="Y176" s="5">
        <v>226.86097164309095</v>
      </c>
      <c r="Z176" s="5">
        <v>226.91327606093498</v>
      </c>
      <c r="AA176" s="5">
        <v>226.9560663473803</v>
      </c>
      <c r="AB176" s="9">
        <v>226.98982042233058</v>
      </c>
      <c r="AC176" s="19">
        <f t="shared" si="5"/>
        <v>6.8343599498652736</v>
      </c>
      <c r="AD176" s="5">
        <v>226.95945903727664</v>
      </c>
      <c r="AE176" s="5">
        <v>226.92318394388511</v>
      </c>
      <c r="AF176" s="5">
        <v>226.88123244905822</v>
      </c>
      <c r="AG176" s="5">
        <v>226.83383033691513</v>
      </c>
      <c r="AH176" s="4">
        <v>226.78119255635366</v>
      </c>
      <c r="AI176" s="5">
        <v>226.68864755660297</v>
      </c>
      <c r="AJ176" s="5">
        <v>226.5922018298204</v>
      </c>
      <c r="AK176" s="5">
        <v>226.49198563512115</v>
      </c>
      <c r="AL176" s="5">
        <v>226.38812400985728</v>
      </c>
      <c r="AM176" s="4">
        <v>226.28073702701644</v>
      </c>
      <c r="AN176" s="5">
        <v>226.14849049468077</v>
      </c>
      <c r="AO176" s="5">
        <v>226.01290121129355</v>
      </c>
      <c r="AP176" s="5">
        <v>225.87407555459606</v>
      </c>
      <c r="AQ176" s="5">
        <v>225.73211587703602</v>
      </c>
      <c r="AR176" s="4">
        <v>225.58712069275964</v>
      </c>
      <c r="AS176" s="5">
        <v>225.39559006653249</v>
      </c>
      <c r="AT176" s="5">
        <v>225.20071898345483</v>
      </c>
      <c r="AU176" s="5">
        <v>225.00261520185052</v>
      </c>
      <c r="AV176" s="5">
        <v>224.80138237456086</v>
      </c>
      <c r="AW176" s="4">
        <v>224.59712024069796</v>
      </c>
      <c r="AX176" s="5">
        <v>224.21352180933536</v>
      </c>
      <c r="AY176" s="5">
        <v>223.82614827489914</v>
      </c>
      <c r="AZ176" s="5">
        <v>223.43511079733483</v>
      </c>
      <c r="BA176" s="5">
        <v>223.04051647927201</v>
      </c>
      <c r="BB176" s="4">
        <v>222.64246854871303</v>
      </c>
      <c r="BC176" s="5">
        <v>222.0624078480148</v>
      </c>
      <c r="BD176" s="5">
        <v>221.4783110361312</v>
      </c>
      <c r="BE176" s="5">
        <v>220.89027453837917</v>
      </c>
      <c r="BF176" s="5">
        <v>220.29839157863839</v>
      </c>
      <c r="BG176" s="4">
        <v>219.70275231007065</v>
      </c>
      <c r="BH176">
        <v>218.9560739166495</v>
      </c>
      <c r="BI176">
        <v>218.20522581252678</v>
      </c>
      <c r="BJ176">
        <v>217.45028173157669</v>
      </c>
      <c r="BK176">
        <v>216.69131319445665</v>
      </c>
      <c r="BL176">
        <v>215.92838958709325</v>
      </c>
      <c r="BM176">
        <v>215.05823503704778</v>
      </c>
      <c r="BN176">
        <v>214.18385654389164</v>
      </c>
      <c r="BO176">
        <v>213.30530675972344</v>
      </c>
      <c r="BP176">
        <v>212.42263683730616</v>
      </c>
      <c r="BQ176">
        <v>211.53589647480587</v>
      </c>
      <c r="BR176">
        <v>210.5847567011302</v>
      </c>
      <c r="BS176">
        <v>209.62941822001116</v>
      </c>
      <c r="BT176">
        <v>208.66991753959181</v>
      </c>
      <c r="BU176">
        <v>207.70629010069317</v>
      </c>
      <c r="BV176">
        <v>206.73857030279919</v>
      </c>
      <c r="BW176">
        <v>205.73102367169781</v>
      </c>
      <c r="BX176">
        <v>204.71932639644905</v>
      </c>
      <c r="BY176">
        <v>203.70350292272747</v>
      </c>
      <c r="BZ176">
        <v>202.68357688737251</v>
      </c>
      <c r="CA176">
        <v>201.65957113359363</v>
      </c>
      <c r="CB176">
        <v>200.5934425317173</v>
      </c>
      <c r="CC176">
        <v>199.52310923363979</v>
      </c>
      <c r="CD176">
        <v>198.44858523576389</v>
      </c>
      <c r="CE176">
        <v>197.36988388117874</v>
      </c>
      <c r="CF176">
        <v>196.28701786749022</v>
      </c>
      <c r="CG176">
        <v>195.16522591042255</v>
      </c>
      <c r="CH176">
        <v>194.03913072867954</v>
      </c>
      <c r="CI176">
        <v>192.90873611591115</v>
      </c>
      <c r="CJ176">
        <v>191.77404530773114</v>
      </c>
      <c r="CK176">
        <v>190.63506098362214</v>
      </c>
    </row>
    <row r="177" spans="1:89">
      <c r="A177" t="s">
        <v>167</v>
      </c>
      <c r="B177" s="4">
        <v>22.000000000000014</v>
      </c>
      <c r="C177" s="5">
        <v>22.242233857474773</v>
      </c>
      <c r="D177" s="5">
        <v>22.44284451332641</v>
      </c>
      <c r="E177" s="5">
        <v>22.609254410519416</v>
      </c>
      <c r="F177" s="5">
        <v>22.747176907086747</v>
      </c>
      <c r="G177" s="9">
        <v>22.861093448154136</v>
      </c>
      <c r="H177" s="5">
        <v>22.963324882677309</v>
      </c>
      <c r="I177" s="5">
        <v>23.040944387422133</v>
      </c>
      <c r="J177" s="5">
        <v>23.097794794308886</v>
      </c>
      <c r="K177" s="5">
        <v>23.136954944536175</v>
      </c>
      <c r="L177" s="4">
        <v>23.160924010715689</v>
      </c>
      <c r="M177" s="5">
        <v>23.154021688469694</v>
      </c>
      <c r="N177" s="5">
        <v>23.13964060051569</v>
      </c>
      <c r="O177" s="5">
        <v>23.118514414060311</v>
      </c>
      <c r="P177" s="5">
        <v>23.091284982401486</v>
      </c>
      <c r="Q177" s="9">
        <v>23.058516480987262</v>
      </c>
      <c r="R177" s="19">
        <f t="shared" si="4"/>
        <v>0.19742303283312523</v>
      </c>
      <c r="S177" s="5">
        <v>23.00625018556272</v>
      </c>
      <c r="T177" s="5">
        <v>22.951934893487632</v>
      </c>
      <c r="U177" s="5">
        <v>22.895670942247726</v>
      </c>
      <c r="V177" s="5">
        <v>22.837552072258291</v>
      </c>
      <c r="W177" s="4">
        <v>22.777665968798427</v>
      </c>
      <c r="X177" s="5">
        <v>22.701619007750669</v>
      </c>
      <c r="Y177" s="5">
        <v>22.624834341738918</v>
      </c>
      <c r="Z177" s="5">
        <v>22.547323824558173</v>
      </c>
      <c r="AA177" s="5">
        <v>22.469098930129729</v>
      </c>
      <c r="AB177" s="9">
        <v>22.390170766483426</v>
      </c>
      <c r="AC177" s="19">
        <f t="shared" si="5"/>
        <v>-0.47092268167071083</v>
      </c>
      <c r="AD177" s="5">
        <v>22.296663183839751</v>
      </c>
      <c r="AE177" s="5">
        <v>22.20268791018065</v>
      </c>
      <c r="AF177" s="5">
        <v>22.108244608145519</v>
      </c>
      <c r="AG177" s="5">
        <v>22.013332898316591</v>
      </c>
      <c r="AH177" s="4">
        <v>21.917952359051348</v>
      </c>
      <c r="AI177" s="5">
        <v>21.811742613415159</v>
      </c>
      <c r="AJ177" s="5">
        <v>21.70509517692102</v>
      </c>
      <c r="AK177" s="5">
        <v>21.598006976609213</v>
      </c>
      <c r="AL177" s="5">
        <v>21.490474890669493</v>
      </c>
      <c r="AM177" s="4">
        <v>21.382495747389996</v>
      </c>
      <c r="AN177" s="5">
        <v>21.270111521059732</v>
      </c>
      <c r="AO177" s="5">
        <v>21.157256486387059</v>
      </c>
      <c r="AP177" s="5">
        <v>21.043926762985478</v>
      </c>
      <c r="AQ177" s="5">
        <v>20.930118406205544</v>
      </c>
      <c r="AR177" s="4">
        <v>20.815827405626383</v>
      </c>
      <c r="AS177" s="5">
        <v>20.702009576680673</v>
      </c>
      <c r="AT177" s="5">
        <v>20.587680231952085</v>
      </c>
      <c r="AU177" s="5">
        <v>20.472835617679717</v>
      </c>
      <c r="AV177" s="5">
        <v>20.357471912896134</v>
      </c>
      <c r="AW177" s="4">
        <v>20.241585227850688</v>
      </c>
      <c r="AX177" s="5">
        <v>20.132090972452168</v>
      </c>
      <c r="AY177" s="5">
        <v>20.022075259642357</v>
      </c>
      <c r="AZ177" s="5">
        <v>19.9115356173828</v>
      </c>
      <c r="BA177" s="5">
        <v>19.800469514378534</v>
      </c>
      <c r="BB177" s="4">
        <v>19.688874358964572</v>
      </c>
      <c r="BC177" s="5">
        <v>19.579882244466955</v>
      </c>
      <c r="BD177" s="5">
        <v>19.470344249061139</v>
      </c>
      <c r="BE177" s="5">
        <v>19.360258863502207</v>
      </c>
      <c r="BF177" s="5">
        <v>19.249624513227225</v>
      </c>
      <c r="BG177" s="4">
        <v>19.138439557548093</v>
      </c>
      <c r="BH177">
        <v>19.027683595064875</v>
      </c>
      <c r="BI177">
        <v>18.91636133919755</v>
      </c>
      <c r="BJ177">
        <v>18.804471696710458</v>
      </c>
      <c r="BK177">
        <v>18.692013499686258</v>
      </c>
      <c r="BL177">
        <v>18.578985504850461</v>
      </c>
      <c r="BM177">
        <v>18.468540721188347</v>
      </c>
      <c r="BN177">
        <v>18.357543811058715</v>
      </c>
      <c r="BO177">
        <v>18.245993828263973</v>
      </c>
      <c r="BP177">
        <v>18.133889751808805</v>
      </c>
      <c r="BQ177">
        <v>18.021230485296446</v>
      </c>
      <c r="BR177">
        <v>17.916080556937438</v>
      </c>
      <c r="BS177">
        <v>17.81043443642519</v>
      </c>
      <c r="BT177">
        <v>17.70429168979383</v>
      </c>
      <c r="BU177">
        <v>17.597651817425927</v>
      </c>
      <c r="BV177">
        <v>17.490514253763305</v>
      </c>
      <c r="BW177">
        <v>17.395923970319249</v>
      </c>
      <c r="BX177">
        <v>17.300923371618811</v>
      </c>
      <c r="BY177">
        <v>17.205513087229924</v>
      </c>
      <c r="BZ177">
        <v>17.109693690127163</v>
      </c>
      <c r="CA177">
        <v>17.013465697007462</v>
      </c>
      <c r="CB177">
        <v>16.930903216521582</v>
      </c>
      <c r="CC177">
        <v>16.84801316347394</v>
      </c>
      <c r="CD177">
        <v>16.764797359210064</v>
      </c>
      <c r="CE177">
        <v>16.681257564673796</v>
      </c>
      <c r="CF177">
        <v>16.597395481492804</v>
      </c>
      <c r="CG177">
        <v>16.52521282652588</v>
      </c>
      <c r="CH177">
        <v>16.452765733368413</v>
      </c>
      <c r="CI177">
        <v>16.380057115320938</v>
      </c>
      <c r="CJ177">
        <v>16.307089804923155</v>
      </c>
      <c r="CK177">
        <v>16.233866556154283</v>
      </c>
    </row>
    <row r="178" spans="1:89">
      <c r="A178" t="s">
        <v>168</v>
      </c>
      <c r="B178" s="4"/>
      <c r="C178" s="5"/>
      <c r="D178" s="5"/>
      <c r="E178" s="5"/>
      <c r="F178" s="5"/>
      <c r="G178" s="9"/>
      <c r="H178" s="5"/>
      <c r="I178" s="5"/>
      <c r="J178" s="5"/>
      <c r="K178" s="5"/>
      <c r="L178" s="4"/>
      <c r="M178" s="5"/>
      <c r="N178" s="5"/>
      <c r="O178" s="5"/>
      <c r="P178" s="5"/>
      <c r="Q178" s="9"/>
      <c r="R178" s="19">
        <f t="shared" si="4"/>
        <v>0</v>
      </c>
      <c r="S178" s="5"/>
      <c r="T178" s="5"/>
      <c r="U178" s="5"/>
      <c r="V178" s="5"/>
      <c r="W178" s="4"/>
      <c r="X178" s="5"/>
      <c r="Y178" s="5"/>
      <c r="Z178" s="5"/>
      <c r="AA178" s="5"/>
      <c r="AB178" s="9"/>
      <c r="AC178" s="19">
        <f t="shared" si="5"/>
        <v>0</v>
      </c>
      <c r="AD178" s="5"/>
      <c r="AE178" s="5"/>
      <c r="AF178" s="5"/>
      <c r="AG178" s="5"/>
      <c r="AH178" s="4"/>
      <c r="AI178" s="5"/>
      <c r="AJ178" s="5"/>
      <c r="AK178" s="5"/>
      <c r="AL178" s="5"/>
      <c r="AM178" s="4"/>
      <c r="AN178" s="5"/>
      <c r="AO178" s="5"/>
      <c r="AP178" s="5"/>
      <c r="AQ178" s="5"/>
      <c r="AR178" s="4"/>
      <c r="AS178" s="5"/>
      <c r="AT178" s="5"/>
      <c r="AU178" s="5"/>
      <c r="AV178" s="5"/>
      <c r="AW178" s="4"/>
      <c r="AX178" s="5"/>
      <c r="AY178" s="5"/>
      <c r="AZ178" s="5"/>
      <c r="BA178" s="5"/>
      <c r="BB178" s="4"/>
      <c r="BC178" s="5"/>
      <c r="BD178" s="5"/>
      <c r="BE178" s="5"/>
      <c r="BF178" s="5"/>
      <c r="BG178" s="4"/>
    </row>
    <row r="179" spans="1:89">
      <c r="A179" t="s">
        <v>169</v>
      </c>
      <c r="B179" s="4">
        <v>1910.0000000000005</v>
      </c>
      <c r="C179" s="5">
        <v>1910.2028411308575</v>
      </c>
      <c r="D179" s="5">
        <v>1909.8747437878733</v>
      </c>
      <c r="E179" s="5">
        <v>1909.0637394004129</v>
      </c>
      <c r="F179" s="5">
        <v>1907.8122882955902</v>
      </c>
      <c r="G179" s="9">
        <v>1906.1580775189047</v>
      </c>
      <c r="H179" s="5">
        <v>1902.8042035534693</v>
      </c>
      <c r="I179" s="5">
        <v>1899.335978001639</v>
      </c>
      <c r="J179" s="5">
        <v>1895.7578099617133</v>
      </c>
      <c r="K179" s="5">
        <v>1892.0738760973118</v>
      </c>
      <c r="L179" s="4">
        <v>1888.2881360442273</v>
      </c>
      <c r="M179" s="5">
        <v>1883.7572594148648</v>
      </c>
      <c r="N179" s="5">
        <v>1879.1884014560912</v>
      </c>
      <c r="O179" s="5">
        <v>1874.5820513212304</v>
      </c>
      <c r="P179" s="5">
        <v>1869.9386859432866</v>
      </c>
      <c r="Q179" s="9">
        <v>1865.2587703924949</v>
      </c>
      <c r="R179" s="19">
        <f t="shared" si="4"/>
        <v>-40.899307126409894</v>
      </c>
      <c r="S179" s="5">
        <v>1860.5003820196544</v>
      </c>
      <c r="T179" s="5">
        <v>1855.7185791283159</v>
      </c>
      <c r="U179" s="5">
        <v>1850.9134735563234</v>
      </c>
      <c r="V179" s="5">
        <v>1846.0851748148229</v>
      </c>
      <c r="W179" s="4">
        <v>1841.2337901224873</v>
      </c>
      <c r="X179" s="5">
        <v>1836.6055293745537</v>
      </c>
      <c r="Y179" s="5">
        <v>1831.9543853357532</v>
      </c>
      <c r="Z179" s="5">
        <v>1827.2804900491062</v>
      </c>
      <c r="AA179" s="5">
        <v>1822.583972922997</v>
      </c>
      <c r="AB179" s="9">
        <v>1817.8649607752072</v>
      </c>
      <c r="AC179" s="19">
        <f t="shared" si="5"/>
        <v>-88.29311674369751</v>
      </c>
      <c r="AD179" s="5">
        <v>1813.1095362026201</v>
      </c>
      <c r="AE179" s="5">
        <v>1808.3287074159218</v>
      </c>
      <c r="AF179" s="5">
        <v>1803.5226661761635</v>
      </c>
      <c r="AG179" s="5">
        <v>1798.6916002354922</v>
      </c>
      <c r="AH179" s="4">
        <v>1793.8356934183359</v>
      </c>
      <c r="AI179" s="5">
        <v>1788.6682940092501</v>
      </c>
      <c r="AJ179" s="5">
        <v>1783.474445983567</v>
      </c>
      <c r="AK179" s="5">
        <v>1778.2543276497756</v>
      </c>
      <c r="AL179" s="5">
        <v>1773.0081133853826</v>
      </c>
      <c r="AM179" s="4">
        <v>1767.7359737120448</v>
      </c>
      <c r="AN179" s="5">
        <v>1762.135899753034</v>
      </c>
      <c r="AO179" s="5">
        <v>1756.5076348478801</v>
      </c>
      <c r="AP179" s="5">
        <v>1750.8513559975133</v>
      </c>
      <c r="AQ179" s="5">
        <v>1745.1672360004195</v>
      </c>
      <c r="AR179" s="4">
        <v>1739.4554435304062</v>
      </c>
      <c r="AS179" s="5">
        <v>1733.5636350014124</v>
      </c>
      <c r="AT179" s="5">
        <v>1727.6409715738721</v>
      </c>
      <c r="AU179" s="5">
        <v>1721.6876843492632</v>
      </c>
      <c r="AV179" s="5">
        <v>1715.7039986823067</v>
      </c>
      <c r="AW179" s="4">
        <v>1709.6901343028878</v>
      </c>
      <c r="AX179" s="5">
        <v>1703.4104554123478</v>
      </c>
      <c r="AY179" s="5">
        <v>1697.0965299692075</v>
      </c>
      <c r="AZ179" s="5">
        <v>1690.7486609204871</v>
      </c>
      <c r="BA179" s="5">
        <v>1684.3671431645603</v>
      </c>
      <c r="BB179" s="4">
        <v>1677.9522637455239</v>
      </c>
      <c r="BC179" s="5">
        <v>1671.4360419585901</v>
      </c>
      <c r="BD179" s="5">
        <v>1664.8845143330109</v>
      </c>
      <c r="BE179" s="5">
        <v>1658.2980250240146</v>
      </c>
      <c r="BF179" s="5">
        <v>1651.6769086738702</v>
      </c>
      <c r="BG179" s="4">
        <v>1645.0214906588517</v>
      </c>
      <c r="BH179">
        <v>1638.3091390598829</v>
      </c>
      <c r="BI179">
        <v>1631.5621079852783</v>
      </c>
      <c r="BJ179">
        <v>1624.7807329926277</v>
      </c>
      <c r="BK179">
        <v>1617.9653401582959</v>
      </c>
      <c r="BL179">
        <v>1611.1162463235844</v>
      </c>
      <c r="BM179">
        <v>1604.2532792101138</v>
      </c>
      <c r="BN179">
        <v>1597.3572536584991</v>
      </c>
      <c r="BO179">
        <v>1590.4284647953975</v>
      </c>
      <c r="BP179">
        <v>1583.4671992961696</v>
      </c>
      <c r="BQ179">
        <v>1576.4737355936686</v>
      </c>
      <c r="BR179">
        <v>1569.5770397573742</v>
      </c>
      <c r="BS179">
        <v>1562.6494399590497</v>
      </c>
      <c r="BT179">
        <v>1555.6911965390091</v>
      </c>
      <c r="BU179">
        <v>1548.7025623489162</v>
      </c>
      <c r="BV179">
        <v>1541.6837829295778</v>
      </c>
      <c r="BW179">
        <v>1534.9640097800136</v>
      </c>
      <c r="BX179">
        <v>1528.2162013873901</v>
      </c>
      <c r="BY179">
        <v>1521.4406094230812</v>
      </c>
      <c r="BZ179">
        <v>1514.6374784804716</v>
      </c>
      <c r="CA179">
        <v>1507.8070462484284</v>
      </c>
      <c r="CB179">
        <v>1501.3019080514325</v>
      </c>
      <c r="CC179">
        <v>1494.7713712064149</v>
      </c>
      <c r="CD179">
        <v>1488.2156969224918</v>
      </c>
      <c r="CE179">
        <v>1481.635139177085</v>
      </c>
      <c r="CF179">
        <v>1475.0299449063762</v>
      </c>
      <c r="CG179">
        <v>1468.5794968803289</v>
      </c>
      <c r="CH179">
        <v>1462.1053135550474</v>
      </c>
      <c r="CI179">
        <v>1455.607665861733</v>
      </c>
      <c r="CJ179">
        <v>1449.0868171482525</v>
      </c>
      <c r="CK179">
        <v>1442.5430233903946</v>
      </c>
    </row>
    <row r="180" spans="1:89">
      <c r="A180" t="s">
        <v>170</v>
      </c>
      <c r="B180" s="4">
        <v>174.00000000000017</v>
      </c>
      <c r="C180" s="5">
        <v>174.00936823009752</v>
      </c>
      <c r="D180" s="5">
        <v>174.00789437230165</v>
      </c>
      <c r="E180" s="5">
        <v>173.99607127776267</v>
      </c>
      <c r="F180" s="5">
        <v>173.97436279417545</v>
      </c>
      <c r="G180" s="9">
        <v>173.94320590365405</v>
      </c>
      <c r="H180" s="5">
        <v>173.8767778155229</v>
      </c>
      <c r="I180" s="5">
        <v>173.79883415352015</v>
      </c>
      <c r="J180" s="5">
        <v>173.70993028609541</v>
      </c>
      <c r="K180" s="5">
        <v>173.61058719172897</v>
      </c>
      <c r="L180" s="4">
        <v>173.50129411693629</v>
      </c>
      <c r="M180" s="5">
        <v>173.31674513222276</v>
      </c>
      <c r="N180" s="5">
        <v>173.1262258336036</v>
      </c>
      <c r="O180" s="5">
        <v>172.92993366226108</v>
      </c>
      <c r="P180" s="5">
        <v>172.7280574661782</v>
      </c>
      <c r="Q180" s="9">
        <v>172.52077796986296</v>
      </c>
      <c r="R180" s="19">
        <f t="shared" si="4"/>
        <v>-1.4224279337910843</v>
      </c>
      <c r="S180" s="5">
        <v>172.31479013186564</v>
      </c>
      <c r="T180" s="5">
        <v>172.10541085448205</v>
      </c>
      <c r="U180" s="5">
        <v>171.89272217405053</v>
      </c>
      <c r="V180" s="5">
        <v>171.67680345922849</v>
      </c>
      <c r="W180" s="4">
        <v>171.45773152014783</v>
      </c>
      <c r="X180" s="5">
        <v>171.30778794094226</v>
      </c>
      <c r="Y180" s="5">
        <v>171.15579939801054</v>
      </c>
      <c r="Z180" s="5">
        <v>171.00180843325501</v>
      </c>
      <c r="AA180" s="5">
        <v>170.84585643405674</v>
      </c>
      <c r="AB180" s="9">
        <v>170.68798367260439</v>
      </c>
      <c r="AC180" s="19">
        <f t="shared" si="5"/>
        <v>-3.2552222310496575</v>
      </c>
      <c r="AD180" s="5">
        <v>170.58073061856629</v>
      </c>
      <c r="AE180" s="5">
        <v>170.47196741375498</v>
      </c>
      <c r="AF180" s="5">
        <v>170.36172440686741</v>
      </c>
      <c r="AG180" s="5">
        <v>170.25003117782705</v>
      </c>
      <c r="AH180" s="4">
        <v>170.1369165621019</v>
      </c>
      <c r="AI180" s="5">
        <v>170.02568014056678</v>
      </c>
      <c r="AJ180" s="5">
        <v>169.91317472313085</v>
      </c>
      <c r="AK180" s="5">
        <v>169.79942420311593</v>
      </c>
      <c r="AL180" s="5">
        <v>169.68445190941767</v>
      </c>
      <c r="AM180" s="4">
        <v>169.56828062313718</v>
      </c>
      <c r="AN180" s="5">
        <v>169.41749604214633</v>
      </c>
      <c r="AO180" s="5">
        <v>169.26525583037986</v>
      </c>
      <c r="AP180" s="5">
        <v>169.11158853101509</v>
      </c>
      <c r="AQ180" s="5">
        <v>168.95652197784631</v>
      </c>
      <c r="AR180" s="4">
        <v>168.80008331726927</v>
      </c>
      <c r="AS180" s="5">
        <v>168.61140898303321</v>
      </c>
      <c r="AT180" s="5">
        <v>168.42084954664864</v>
      </c>
      <c r="AU180" s="5">
        <v>168.22844801980085</v>
      </c>
      <c r="AV180" s="5">
        <v>168.03424617839005</v>
      </c>
      <c r="AW180" s="4">
        <v>167.83828460666155</v>
      </c>
      <c r="AX180" s="5">
        <v>167.60074389445751</v>
      </c>
      <c r="AY180" s="5">
        <v>167.36084436597528</v>
      </c>
      <c r="AZ180" s="5">
        <v>167.11864739196781</v>
      </c>
      <c r="BA180" s="5">
        <v>166.87421234221429</v>
      </c>
      <c r="BB180" s="4">
        <v>166.62759666633977</v>
      </c>
      <c r="BC180" s="5">
        <v>166.36746506494461</v>
      </c>
      <c r="BD180" s="5">
        <v>166.10481165956486</v>
      </c>
      <c r="BE180" s="5">
        <v>165.83970893796393</v>
      </c>
      <c r="BF180" s="5">
        <v>165.57222682951362</v>
      </c>
      <c r="BG180" s="4">
        <v>165.30243281650789</v>
      </c>
      <c r="BH180">
        <v>165.02664601301692</v>
      </c>
      <c r="BI180">
        <v>164.74840993237027</v>
      </c>
      <c r="BJ180">
        <v>164.46779895392416</v>
      </c>
      <c r="BK180">
        <v>164.18488474094249</v>
      </c>
      <c r="BL180">
        <v>163.89973636227651</v>
      </c>
      <c r="BM180">
        <v>163.60326899666271</v>
      </c>
      <c r="BN180">
        <v>163.30450671369499</v>
      </c>
      <c r="BO180">
        <v>163.00352081990636</v>
      </c>
      <c r="BP180">
        <v>162.7003799993945</v>
      </c>
      <c r="BQ180">
        <v>162.39515043164133</v>
      </c>
      <c r="BR180">
        <v>162.07321091610481</v>
      </c>
      <c r="BS180">
        <v>161.74911372449327</v>
      </c>
      <c r="BT180">
        <v>161.42292724504929</v>
      </c>
      <c r="BU180">
        <v>161.09471733666956</v>
      </c>
      <c r="BV180">
        <v>160.76454744270868</v>
      </c>
      <c r="BW180">
        <v>160.42158892216392</v>
      </c>
      <c r="BX180">
        <v>160.07660335972872</v>
      </c>
      <c r="BY180">
        <v>159.7296577241205</v>
      </c>
      <c r="BZ180">
        <v>159.38081646046572</v>
      </c>
      <c r="CA180">
        <v>159.030141605371</v>
      </c>
      <c r="CB180">
        <v>158.66971516078448</v>
      </c>
      <c r="CC180">
        <v>158.30741806936223</v>
      </c>
      <c r="CD180">
        <v>157.94331526431384</v>
      </c>
      <c r="CE180">
        <v>157.57746918337386</v>
      </c>
      <c r="CF180">
        <v>157.20993988413704</v>
      </c>
      <c r="CG180">
        <v>156.82311660389371</v>
      </c>
      <c r="CH180">
        <v>156.43456371595215</v>
      </c>
      <c r="CI180">
        <v>156.04434341776701</v>
      </c>
      <c r="CJ180">
        <v>155.65251549043876</v>
      </c>
      <c r="CK180">
        <v>155.25913741095647</v>
      </c>
    </row>
    <row r="181" spans="1:89">
      <c r="A181" t="s">
        <v>171</v>
      </c>
      <c r="B181" s="4">
        <v>72.000000000000071</v>
      </c>
      <c r="C181" s="5">
        <v>72.968833377787902</v>
      </c>
      <c r="D181" s="5">
        <v>73.682462109938683</v>
      </c>
      <c r="E181" s="5">
        <v>74.200088142791628</v>
      </c>
      <c r="F181" s="5">
        <v>74.563516840504761</v>
      </c>
      <c r="G181" s="9">
        <v>74.803246298997863</v>
      </c>
      <c r="H181" s="5">
        <v>74.949501508157482</v>
      </c>
      <c r="I181" s="5">
        <v>74.99155044730783</v>
      </c>
      <c r="J181" s="5">
        <v>74.94828412168313</v>
      </c>
      <c r="K181" s="5">
        <v>74.834302738465922</v>
      </c>
      <c r="L181" s="4">
        <v>74.661085848890991</v>
      </c>
      <c r="M181" s="5">
        <v>74.373787272896621</v>
      </c>
      <c r="N181" s="5">
        <v>74.068352606273663</v>
      </c>
      <c r="O181" s="5">
        <v>73.746237264038456</v>
      </c>
      <c r="P181" s="5">
        <v>73.408742071875821</v>
      </c>
      <c r="Q181" s="9">
        <v>73.057033527397181</v>
      </c>
      <c r="R181" s="19">
        <f t="shared" si="4"/>
        <v>-1.7462127716006819</v>
      </c>
      <c r="S181" s="5">
        <v>72.684777547612129</v>
      </c>
      <c r="T181" s="5">
        <v>72.31044023498157</v>
      </c>
      <c r="U181" s="5">
        <v>71.934015880498549</v>
      </c>
      <c r="V181" s="5">
        <v>71.555498529027417</v>
      </c>
      <c r="W181" s="4">
        <v>71.174881976252109</v>
      </c>
      <c r="X181" s="5">
        <v>70.78740734917011</v>
      </c>
      <c r="Y181" s="5">
        <v>70.398882338872852</v>
      </c>
      <c r="Z181" s="5">
        <v>70.009295384981939</v>
      </c>
      <c r="AA181" s="5">
        <v>69.618634702334944</v>
      </c>
      <c r="AB181" s="9">
        <v>69.226888274685948</v>
      </c>
      <c r="AC181" s="19">
        <f t="shared" si="5"/>
        <v>-5.5763580243119151</v>
      </c>
      <c r="AD181" s="5">
        <v>68.817960804155447</v>
      </c>
      <c r="AE181" s="5">
        <v>68.407830020996229</v>
      </c>
      <c r="AF181" s="5">
        <v>67.996481543389621</v>
      </c>
      <c r="AG181" s="5">
        <v>67.583900685701067</v>
      </c>
      <c r="AH181" s="4">
        <v>67.170072449222133</v>
      </c>
      <c r="AI181" s="5">
        <v>66.741897697809918</v>
      </c>
      <c r="AJ181" s="5">
        <v>66.312232808324737</v>
      </c>
      <c r="AK181" s="5">
        <v>65.881056850201077</v>
      </c>
      <c r="AL181" s="5">
        <v>65.448348388590119</v>
      </c>
      <c r="AM181" s="4">
        <v>65.014085467335789</v>
      </c>
      <c r="AN181" s="5">
        <v>64.578944658076423</v>
      </c>
      <c r="AO181" s="5">
        <v>64.141832011038971</v>
      </c>
      <c r="AP181" s="5">
        <v>63.702720736344062</v>
      </c>
      <c r="AQ181" s="5">
        <v>63.261583451577998</v>
      </c>
      <c r="AR181" s="4">
        <v>62.81839216323268</v>
      </c>
      <c r="AS181" s="5">
        <v>62.391449461025964</v>
      </c>
      <c r="AT181" s="5">
        <v>61.962194557850893</v>
      </c>
      <c r="AU181" s="5">
        <v>61.530604260058468</v>
      </c>
      <c r="AV181" s="5">
        <v>61.09665487393692</v>
      </c>
      <c r="AW181" s="4">
        <v>60.660322190712009</v>
      </c>
      <c r="AX181" s="5">
        <v>60.260497769208371</v>
      </c>
      <c r="AY181" s="5">
        <v>59.858398755347743</v>
      </c>
      <c r="AZ181" s="5">
        <v>59.454010905701303</v>
      </c>
      <c r="BA181" s="5">
        <v>59.047319590879091</v>
      </c>
      <c r="BB181" s="4">
        <v>58.638309786193375</v>
      </c>
      <c r="BC181" s="5">
        <v>58.262748693822857</v>
      </c>
      <c r="BD181" s="5">
        <v>57.885086746025181</v>
      </c>
      <c r="BE181" s="5">
        <v>57.505315690987295</v>
      </c>
      <c r="BF181" s="5">
        <v>57.123426950966838</v>
      </c>
      <c r="BG181" s="4">
        <v>56.739411616745237</v>
      </c>
      <c r="BH181">
        <v>56.382097033003284</v>
      </c>
      <c r="BI181">
        <v>56.022858097761699</v>
      </c>
      <c r="BJ181">
        <v>55.661690003049223</v>
      </c>
      <c r="BK181">
        <v>55.298587651162407</v>
      </c>
      <c r="BL181">
        <v>54.933545651349121</v>
      </c>
      <c r="BM181">
        <v>54.593301084773231</v>
      </c>
      <c r="BN181">
        <v>54.251305105379338</v>
      </c>
      <c r="BO181">
        <v>53.907555726699655</v>
      </c>
      <c r="BP181">
        <v>53.56205069866111</v>
      </c>
      <c r="BQ181">
        <v>53.214787506095675</v>
      </c>
      <c r="BR181">
        <v>52.898464406621741</v>
      </c>
      <c r="BS181">
        <v>52.580603806914901</v>
      </c>
      <c r="BT181">
        <v>52.261207436489329</v>
      </c>
      <c r="BU181">
        <v>51.940276777964684</v>
      </c>
      <c r="BV181">
        <v>51.617813068017448</v>
      </c>
      <c r="BW181">
        <v>51.334917400162546</v>
      </c>
      <c r="BX181">
        <v>51.050754273419329</v>
      </c>
      <c r="BY181">
        <v>50.765329581227448</v>
      </c>
      <c r="BZ181">
        <v>50.478648966505482</v>
      </c>
      <c r="CA181">
        <v>50.190717825642594</v>
      </c>
      <c r="CB181">
        <v>49.944534749372046</v>
      </c>
      <c r="CC181">
        <v>49.697358031325209</v>
      </c>
      <c r="CD181">
        <v>49.449196803813052</v>
      </c>
      <c r="CE181">
        <v>49.200059919616706</v>
      </c>
      <c r="CF181">
        <v>48.94995595911476</v>
      </c>
      <c r="CG181">
        <v>48.733947062105031</v>
      </c>
      <c r="CH181">
        <v>48.517159325353518</v>
      </c>
      <c r="CI181">
        <v>48.2996037964596</v>
      </c>
      <c r="CJ181">
        <v>48.081291198736224</v>
      </c>
      <c r="CK181">
        <v>47.862231941400729</v>
      </c>
    </row>
    <row r="182" spans="1:89">
      <c r="A182" t="s">
        <v>172</v>
      </c>
      <c r="B182" s="4">
        <v>900.99999999999977</v>
      </c>
      <c r="C182" s="5">
        <v>908.95228340254096</v>
      </c>
      <c r="D182" s="5">
        <v>916.52443313804281</v>
      </c>
      <c r="E182" s="5">
        <v>923.76755545256015</v>
      </c>
      <c r="F182" s="5">
        <v>930.72396692784605</v>
      </c>
      <c r="G182" s="9">
        <v>937.42900962232568</v>
      </c>
      <c r="H182" s="5">
        <v>942.78659924869498</v>
      </c>
      <c r="I182" s="5">
        <v>948.01542834138991</v>
      </c>
      <c r="J182" s="5">
        <v>953.1270421776444</v>
      </c>
      <c r="K182" s="5">
        <v>958.13163334157412</v>
      </c>
      <c r="L182" s="4">
        <v>963.03823335649304</v>
      </c>
      <c r="M182" s="5">
        <v>966.9597109891904</v>
      </c>
      <c r="N182" s="5">
        <v>970.84384589310821</v>
      </c>
      <c r="O182" s="5">
        <v>974.69255044410897</v>
      </c>
      <c r="P182" s="5">
        <v>978.50759934354801</v>
      </c>
      <c r="Q182" s="9">
        <v>982.29064175781014</v>
      </c>
      <c r="R182" s="19">
        <f t="shared" si="4"/>
        <v>44.861632135484456</v>
      </c>
      <c r="S182" s="5">
        <v>985.65962079665962</v>
      </c>
      <c r="T182" s="5">
        <v>989.01344736578187</v>
      </c>
      <c r="U182" s="5">
        <v>992.3525746989186</v>
      </c>
      <c r="V182" s="5">
        <v>995.67743426422317</v>
      </c>
      <c r="W182" s="4">
        <v>998.98843708040806</v>
      </c>
      <c r="X182" s="5">
        <v>1002.058352312025</v>
      </c>
      <c r="Y182" s="5">
        <v>1005.1180008055112</v>
      </c>
      <c r="Z182" s="5">
        <v>1008.1676191161891</v>
      </c>
      <c r="AA182" s="5">
        <v>1011.207434466087</v>
      </c>
      <c r="AB182" s="9">
        <v>1014.2376652159408</v>
      </c>
      <c r="AC182" s="19">
        <f t="shared" si="5"/>
        <v>76.808655593615072</v>
      </c>
      <c r="AD182" s="5">
        <v>1016.7602330170442</v>
      </c>
      <c r="AE182" s="5">
        <v>1019.2733211999592</v>
      </c>
      <c r="AF182" s="5">
        <v>1021.777171951745</v>
      </c>
      <c r="AG182" s="5">
        <v>1024.2720178815221</v>
      </c>
      <c r="AH182" s="4">
        <v>1026.7580824923036</v>
      </c>
      <c r="AI182" s="5">
        <v>1028.4672478357677</v>
      </c>
      <c r="AJ182" s="5">
        <v>1030.1676863997509</v>
      </c>
      <c r="AK182" s="5">
        <v>1031.8596448167875</v>
      </c>
      <c r="AL182" s="5">
        <v>1033.5433603105519</v>
      </c>
      <c r="AM182" s="4">
        <v>1035.219061132741</v>
      </c>
      <c r="AN182" s="5">
        <v>1036.2234433300189</v>
      </c>
      <c r="AO182" s="5">
        <v>1037.218081050029</v>
      </c>
      <c r="AP182" s="5">
        <v>1038.2032810441874</v>
      </c>
      <c r="AQ182" s="5">
        <v>1039.1793382404664</v>
      </c>
      <c r="AR182" s="4">
        <v>1040.1465362938377</v>
      </c>
      <c r="AS182" s="5">
        <v>1040.6922333031669</v>
      </c>
      <c r="AT182" s="5">
        <v>1041.2264679425659</v>
      </c>
      <c r="AU182" s="5">
        <v>1041.7496353742872</v>
      </c>
      <c r="AV182" s="5">
        <v>1042.2621147643997</v>
      </c>
      <c r="AW182" s="4">
        <v>1042.7642700636686</v>
      </c>
      <c r="AX182" s="5">
        <v>1042.8114486291981</v>
      </c>
      <c r="AY182" s="5">
        <v>1042.8454259523814</v>
      </c>
      <c r="AZ182" s="5">
        <v>1042.8666889033282</v>
      </c>
      <c r="BA182" s="5">
        <v>1042.875703829176</v>
      </c>
      <c r="BB182" s="4">
        <v>1042.8729175973451</v>
      </c>
      <c r="BC182" s="5">
        <v>1042.3596863053269</v>
      </c>
      <c r="BD182" s="5">
        <v>1041.8324299276999</v>
      </c>
      <c r="BE182" s="5">
        <v>1041.2916728173607</v>
      </c>
      <c r="BF182" s="5">
        <v>1040.7379172592655</v>
      </c>
      <c r="BG182" s="4">
        <v>1040.1716445921554</v>
      </c>
      <c r="BH182">
        <v>1039.0157072828429</v>
      </c>
      <c r="BI182">
        <v>1037.8454481078402</v>
      </c>
      <c r="BJ182">
        <v>1036.6613809703695</v>
      </c>
      <c r="BK182">
        <v>1035.4639989647396</v>
      </c>
      <c r="BL182">
        <v>1034.2537753978306</v>
      </c>
      <c r="BM182">
        <v>1032.4361107871739</v>
      </c>
      <c r="BN182">
        <v>1030.6041145286376</v>
      </c>
      <c r="BO182">
        <v>1028.7582539757623</v>
      </c>
      <c r="BP182">
        <v>1026.8989787779669</v>
      </c>
      <c r="BQ182">
        <v>1025.026721697358</v>
      </c>
      <c r="BR182">
        <v>1022.7784513638695</v>
      </c>
      <c r="BS182">
        <v>1020.5165480647061</v>
      </c>
      <c r="BT182">
        <v>1018.241418076258</v>
      </c>
      <c r="BU182">
        <v>1015.9534531822973</v>
      </c>
      <c r="BV182">
        <v>1013.6530313038311</v>
      </c>
      <c r="BW182">
        <v>1011.0720526071674</v>
      </c>
      <c r="BX182">
        <v>1008.4781286449918</v>
      </c>
      <c r="BY182">
        <v>1005.8716168335652</v>
      </c>
      <c r="BZ182">
        <v>1003.2528624087595</v>
      </c>
      <c r="CA182">
        <v>1000.6221989304652</v>
      </c>
      <c r="CB182">
        <v>997.72953558078632</v>
      </c>
      <c r="CC182">
        <v>994.82444123230357</v>
      </c>
      <c r="CD182">
        <v>991.90723268746649</v>
      </c>
      <c r="CE182">
        <v>988.9782163719326</v>
      </c>
      <c r="CF182">
        <v>986.03768874544892</v>
      </c>
      <c r="CG182">
        <v>982.75927946735862</v>
      </c>
      <c r="CH182">
        <v>979.46841716971051</v>
      </c>
      <c r="CI182">
        <v>976.16538533144421</v>
      </c>
      <c r="CJ182">
        <v>972.85045849488574</v>
      </c>
      <c r="CK182">
        <v>969.52390260254526</v>
      </c>
    </row>
    <row r="183" spans="1:89">
      <c r="A183" t="s">
        <v>173</v>
      </c>
      <c r="B183" s="4">
        <v>46.999999999999972</v>
      </c>
      <c r="C183" s="5">
        <v>48.95940050505434</v>
      </c>
      <c r="D183" s="5">
        <v>50.59395144833703</v>
      </c>
      <c r="E183" s="5">
        <v>51.993018984723875</v>
      </c>
      <c r="F183" s="5">
        <v>53.214759274138117</v>
      </c>
      <c r="G183" s="9">
        <v>54.298978920285116</v>
      </c>
      <c r="H183" s="5">
        <v>55.694097886095904</v>
      </c>
      <c r="I183" s="5">
        <v>56.846542225831755</v>
      </c>
      <c r="J183" s="5">
        <v>57.820791792885167</v>
      </c>
      <c r="K183" s="5">
        <v>58.659942138053239</v>
      </c>
      <c r="L183" s="4">
        <v>59.394041719277084</v>
      </c>
      <c r="M183" s="5">
        <v>60.05627930000761</v>
      </c>
      <c r="N183" s="5">
        <v>60.631843637457784</v>
      </c>
      <c r="O183" s="5">
        <v>61.138031346890223</v>
      </c>
      <c r="P183" s="5">
        <v>61.58785033975164</v>
      </c>
      <c r="Q183" s="9">
        <v>61.991283621488122</v>
      </c>
      <c r="R183" s="19">
        <f t="shared" si="4"/>
        <v>7.6923047012030068</v>
      </c>
      <c r="S183" s="5">
        <v>62.3020609309375</v>
      </c>
      <c r="T183" s="5">
        <v>62.588636182931886</v>
      </c>
      <c r="U183" s="5">
        <v>62.854236735009074</v>
      </c>
      <c r="V183" s="5">
        <v>63.101558840008266</v>
      </c>
      <c r="W183" s="4">
        <v>63.332872489376044</v>
      </c>
      <c r="X183" s="5">
        <v>63.489759638958567</v>
      </c>
      <c r="Y183" s="5">
        <v>63.640225153469622</v>
      </c>
      <c r="Z183" s="5">
        <v>63.784798484931464</v>
      </c>
      <c r="AA183" s="5">
        <v>63.923955631873298</v>
      </c>
      <c r="AB183" s="9">
        <v>64.058125649197891</v>
      </c>
      <c r="AC183" s="19">
        <f t="shared" si="5"/>
        <v>9.7591467289127749</v>
      </c>
      <c r="AD183" s="5">
        <v>64.123499902877157</v>
      </c>
      <c r="AE183" s="5">
        <v>64.186823751267525</v>
      </c>
      <c r="AF183" s="5">
        <v>64.248202771972615</v>
      </c>
      <c r="AG183" s="5">
        <v>64.307736005701088</v>
      </c>
      <c r="AH183" s="4">
        <v>64.365516446246161</v>
      </c>
      <c r="AI183" s="5">
        <v>64.367699660505181</v>
      </c>
      <c r="AJ183" s="5">
        <v>64.368968788625068</v>
      </c>
      <c r="AK183" s="5">
        <v>64.369355361845351</v>
      </c>
      <c r="AL183" s="5">
        <v>64.368889631518229</v>
      </c>
      <c r="AM183" s="4">
        <v>64.367600632383329</v>
      </c>
      <c r="AN183" s="5">
        <v>64.321154333377009</v>
      </c>
      <c r="AO183" s="5">
        <v>64.274026740063974</v>
      </c>
      <c r="AP183" s="5">
        <v>64.22623587988943</v>
      </c>
      <c r="AQ183" s="5">
        <v>64.177799210775859</v>
      </c>
      <c r="AR183" s="4">
        <v>64.128733643269626</v>
      </c>
      <c r="AS183" s="5">
        <v>64.044325476124683</v>
      </c>
      <c r="AT183" s="5">
        <v>63.959210368103982</v>
      </c>
      <c r="AU183" s="5">
        <v>63.873404801331688</v>
      </c>
      <c r="AV183" s="5">
        <v>63.786924777083037</v>
      </c>
      <c r="AW183" s="4">
        <v>63.699785833159559</v>
      </c>
      <c r="AX183" s="5">
        <v>63.600718887958109</v>
      </c>
      <c r="AY183" s="5">
        <v>63.500885378373162</v>
      </c>
      <c r="AZ183" s="5">
        <v>63.400304160142696</v>
      </c>
      <c r="BA183" s="5">
        <v>63.298993509230179</v>
      </c>
      <c r="BB183" s="4">
        <v>63.196971143844102</v>
      </c>
      <c r="BC183" s="5">
        <v>63.081053185846535</v>
      </c>
      <c r="BD183" s="5">
        <v>62.964292459273821</v>
      </c>
      <c r="BE183" s="5">
        <v>62.846711151574425</v>
      </c>
      <c r="BF183" s="5">
        <v>62.728330722316272</v>
      </c>
      <c r="BG183" s="4">
        <v>62.609171932578903</v>
      </c>
      <c r="BH183">
        <v>62.466554499847796</v>
      </c>
      <c r="BI183">
        <v>62.323022481553359</v>
      </c>
      <c r="BJ183">
        <v>62.17859990691538</v>
      </c>
      <c r="BK183">
        <v>62.033309998390756</v>
      </c>
      <c r="BL183">
        <v>61.88717520491609</v>
      </c>
      <c r="BM183">
        <v>61.722955740401453</v>
      </c>
      <c r="BN183">
        <v>61.557819500705243</v>
      </c>
      <c r="BO183">
        <v>61.391789597616579</v>
      </c>
      <c r="BP183">
        <v>61.224888375345323</v>
      </c>
      <c r="BQ183">
        <v>61.057137441659911</v>
      </c>
      <c r="BR183">
        <v>60.879895049916293</v>
      </c>
      <c r="BS183">
        <v>60.701780628211488</v>
      </c>
      <c r="BT183">
        <v>60.522815527531272</v>
      </c>
      <c r="BU183">
        <v>60.343020399009504</v>
      </c>
      <c r="BV183">
        <v>60.162415221782823</v>
      </c>
      <c r="BW183">
        <v>59.978058627089212</v>
      </c>
      <c r="BX183">
        <v>59.792898962565253</v>
      </c>
      <c r="BY183">
        <v>59.606955650944819</v>
      </c>
      <c r="BZ183">
        <v>59.420247485188483</v>
      </c>
      <c r="CA183">
        <v>59.232792653134865</v>
      </c>
      <c r="CB183">
        <v>59.05404063539229</v>
      </c>
      <c r="CC183">
        <v>58.874595868042</v>
      </c>
      <c r="CD183">
        <v>58.694476270661838</v>
      </c>
      <c r="CE183">
        <v>58.513699174070815</v>
      </c>
      <c r="CF183">
        <v>58.332281343599085</v>
      </c>
      <c r="CG183">
        <v>58.155501070614456</v>
      </c>
      <c r="CH183">
        <v>57.978111182797548</v>
      </c>
      <c r="CI183">
        <v>57.800128711984371</v>
      </c>
      <c r="CJ183">
        <v>57.621570116892663</v>
      </c>
      <c r="CK183">
        <v>57.44245130619521</v>
      </c>
    </row>
    <row r="184" spans="1:89">
      <c r="A184" t="s">
        <v>174</v>
      </c>
      <c r="B184" s="4">
        <v>611.99999999999886</v>
      </c>
      <c r="C184" s="5">
        <v>611.28133351578492</v>
      </c>
      <c r="D184" s="5">
        <v>610.4305491047229</v>
      </c>
      <c r="E184" s="5">
        <v>609.45625144146004</v>
      </c>
      <c r="F184" s="5">
        <v>608.36627546094201</v>
      </c>
      <c r="G184" s="9">
        <v>607.167772876448</v>
      </c>
      <c r="H184" s="5">
        <v>606.21203929295905</v>
      </c>
      <c r="I184" s="5">
        <v>605.14997766454371</v>
      </c>
      <c r="J184" s="5">
        <v>603.98849129535677</v>
      </c>
      <c r="K184" s="5">
        <v>602.73388326042641</v>
      </c>
      <c r="L184" s="4">
        <v>601.39192164283747</v>
      </c>
      <c r="M184" s="5">
        <v>599.8703420670065</v>
      </c>
      <c r="N184" s="5">
        <v>598.30628091023254</v>
      </c>
      <c r="O184" s="5">
        <v>596.70131621589167</v>
      </c>
      <c r="P184" s="5">
        <v>595.05694160346411</v>
      </c>
      <c r="Q184" s="9">
        <v>593.37457193516025</v>
      </c>
      <c r="R184" s="19">
        <f t="shared" si="4"/>
        <v>-13.793200941287751</v>
      </c>
      <c r="S184" s="5">
        <v>591.631431595604</v>
      </c>
      <c r="T184" s="5">
        <v>589.86996366270341</v>
      </c>
      <c r="U184" s="5">
        <v>588.09047386029465</v>
      </c>
      <c r="V184" s="5">
        <v>586.29325834896269</v>
      </c>
      <c r="W184" s="4">
        <v>584.47860407963503</v>
      </c>
      <c r="X184" s="5">
        <v>582.77173630397613</v>
      </c>
      <c r="Y184" s="5">
        <v>581.05472099613905</v>
      </c>
      <c r="Z184" s="5">
        <v>579.32762897273119</v>
      </c>
      <c r="AA184" s="5">
        <v>577.59052939632022</v>
      </c>
      <c r="AB184" s="9">
        <v>575.84348980850871</v>
      </c>
      <c r="AC184" s="19">
        <f t="shared" si="5"/>
        <v>-31.324283067939291</v>
      </c>
      <c r="AD184" s="5">
        <v>574.11443832062014</v>
      </c>
      <c r="AE184" s="5">
        <v>572.37749263066564</v>
      </c>
      <c r="AF184" s="5">
        <v>570.63267619995554</v>
      </c>
      <c r="AG184" s="5">
        <v>568.88001182239418</v>
      </c>
      <c r="AH184" s="4">
        <v>567.1195216312567</v>
      </c>
      <c r="AI184" s="5">
        <v>565.32352846040817</v>
      </c>
      <c r="AJ184" s="5">
        <v>563.52064493797809</v>
      </c>
      <c r="AK184" s="5">
        <v>561.71087115767875</v>
      </c>
      <c r="AL184" s="5">
        <v>559.8942068365111</v>
      </c>
      <c r="AM184" s="4">
        <v>558.07065131454249</v>
      </c>
      <c r="AN184" s="5">
        <v>556.21276120756545</v>
      </c>
      <c r="AO184" s="5">
        <v>554.34749679371396</v>
      </c>
      <c r="AP184" s="5">
        <v>552.47486097459694</v>
      </c>
      <c r="AQ184" s="5">
        <v>550.59485619372595</v>
      </c>
      <c r="AR184" s="4">
        <v>548.70748443695641</v>
      </c>
      <c r="AS184" s="5">
        <v>546.79857664551548</v>
      </c>
      <c r="AT184" s="5">
        <v>544.88114608135515</v>
      </c>
      <c r="AU184" s="5">
        <v>542.95521572632595</v>
      </c>
      <c r="AV184" s="5">
        <v>541.02080775975753</v>
      </c>
      <c r="AW184" s="4">
        <v>539.07794356597788</v>
      </c>
      <c r="AX184" s="5">
        <v>536.99888515143653</v>
      </c>
      <c r="AY184" s="5">
        <v>534.90949477146296</v>
      </c>
      <c r="AZ184" s="5">
        <v>532.80981707249373</v>
      </c>
      <c r="BA184" s="5">
        <v>530.69989528695487</v>
      </c>
      <c r="BB184" s="4">
        <v>528.57977125353113</v>
      </c>
      <c r="BC184" s="5">
        <v>526.35457778421039</v>
      </c>
      <c r="BD184" s="5">
        <v>524.11793062287234</v>
      </c>
      <c r="BE184" s="5">
        <v>521.86988630294172</v>
      </c>
      <c r="BF184" s="5">
        <v>519.61049948494451</v>
      </c>
      <c r="BG184" s="4">
        <v>517.3398229867945</v>
      </c>
      <c r="BH184">
        <v>514.99881509018644</v>
      </c>
      <c r="BI184">
        <v>512.64586665664217</v>
      </c>
      <c r="BJ184">
        <v>510.28103500315461</v>
      </c>
      <c r="BK184">
        <v>507.90437538639253</v>
      </c>
      <c r="BL184">
        <v>505.51594103551741</v>
      </c>
      <c r="BM184">
        <v>503.12105708091383</v>
      </c>
      <c r="BN184">
        <v>500.71442254731699</v>
      </c>
      <c r="BO184">
        <v>498.29608955287728</v>
      </c>
      <c r="BP184">
        <v>495.86610820726168</v>
      </c>
      <c r="BQ184">
        <v>493.42452664175767</v>
      </c>
      <c r="BR184">
        <v>491.06692531103351</v>
      </c>
      <c r="BS184">
        <v>488.69834967279058</v>
      </c>
      <c r="BT184">
        <v>486.31885205806003</v>
      </c>
      <c r="BU184">
        <v>483.92848287472452</v>
      </c>
      <c r="BV184">
        <v>481.52729063817162</v>
      </c>
      <c r="BW184">
        <v>479.28447971520387</v>
      </c>
      <c r="BX184">
        <v>477.0318253289243</v>
      </c>
      <c r="BY184">
        <v>474.76938862079379</v>
      </c>
      <c r="BZ184">
        <v>472.49722878718711</v>
      </c>
      <c r="CA184">
        <v>470.21540311724749</v>
      </c>
      <c r="CB184">
        <v>468.0946022020488</v>
      </c>
      <c r="CC184">
        <v>465.96503711845168</v>
      </c>
      <c r="CD184">
        <v>463.82677986678976</v>
      </c>
      <c r="CE184">
        <v>461.67990036441455</v>
      </c>
      <c r="CF184">
        <v>459.52446649429606</v>
      </c>
      <c r="CG184">
        <v>457.44458811266492</v>
      </c>
      <c r="CH184">
        <v>455.35651127499341</v>
      </c>
      <c r="CI184">
        <v>453.2603176494664</v>
      </c>
      <c r="CJ184">
        <v>451.15608656510977</v>
      </c>
      <c r="CK184">
        <v>449.04389507305342</v>
      </c>
    </row>
    <row r="185" spans="1:89">
      <c r="A185" t="s">
        <v>175</v>
      </c>
      <c r="B185" s="4">
        <v>569.99999999999966</v>
      </c>
      <c r="C185" s="5">
        <v>569.55253391648853</v>
      </c>
      <c r="D185" s="5">
        <v>569.00888386062036</v>
      </c>
      <c r="E185" s="5">
        <v>568.37532485914232</v>
      </c>
      <c r="F185" s="5">
        <v>567.65758925342152</v>
      </c>
      <c r="G185" s="9">
        <v>566.86092540156631</v>
      </c>
      <c r="H185" s="5">
        <v>565.93236483968064</v>
      </c>
      <c r="I185" s="5">
        <v>564.94680381758531</v>
      </c>
      <c r="J185" s="5">
        <v>563.90716681400306</v>
      </c>
      <c r="K185" s="5">
        <v>562.81617753327157</v>
      </c>
      <c r="L185" s="4">
        <v>561.67637617505977</v>
      </c>
      <c r="M185" s="5">
        <v>560.15640642682013</v>
      </c>
      <c r="N185" s="5">
        <v>558.61476963876726</v>
      </c>
      <c r="O185" s="5">
        <v>557.05195377348696</v>
      </c>
      <c r="P185" s="5">
        <v>555.46842886179957</v>
      </c>
      <c r="Q185" s="9">
        <v>553.8646478155456</v>
      </c>
      <c r="R185" s="19">
        <f t="shared" si="4"/>
        <v>-12.99627758602071</v>
      </c>
      <c r="S185" s="5">
        <v>551.92410924090427</v>
      </c>
      <c r="T185" s="5">
        <v>549.97300005482145</v>
      </c>
      <c r="U185" s="5">
        <v>548.01134353239479</v>
      </c>
      <c r="V185" s="5">
        <v>546.03916189187203</v>
      </c>
      <c r="W185" s="4">
        <v>544.05647630269573</v>
      </c>
      <c r="X185" s="5">
        <v>541.97936116639664</v>
      </c>
      <c r="Y185" s="5">
        <v>539.8949761423205</v>
      </c>
      <c r="Z185" s="5">
        <v>537.80328094477682</v>
      </c>
      <c r="AA185" s="5">
        <v>535.70423476215046</v>
      </c>
      <c r="AB185" s="9">
        <v>533.59779624782368</v>
      </c>
      <c r="AC185" s="19">
        <f t="shared" si="5"/>
        <v>-33.263129153742625</v>
      </c>
      <c r="AD185" s="5">
        <v>531.55173292959319</v>
      </c>
      <c r="AE185" s="5">
        <v>529.49942117864953</v>
      </c>
      <c r="AF185" s="5">
        <v>527.44081798412287</v>
      </c>
      <c r="AG185" s="5">
        <v>525.37587980596982</v>
      </c>
      <c r="AH185" s="4">
        <v>523.30456256559376</v>
      </c>
      <c r="AI185" s="5">
        <v>521.25000758482804</v>
      </c>
      <c r="AJ185" s="5">
        <v>519.18922326532322</v>
      </c>
      <c r="AK185" s="5">
        <v>517.12216504746766</v>
      </c>
      <c r="AL185" s="5">
        <v>515.04878781365153</v>
      </c>
      <c r="AM185" s="4">
        <v>512.96904587820291</v>
      </c>
      <c r="AN185" s="5">
        <v>510.80836472162918</v>
      </c>
      <c r="AO185" s="5">
        <v>508.64059269310837</v>
      </c>
      <c r="AP185" s="5">
        <v>506.46567773338091</v>
      </c>
      <c r="AQ185" s="5">
        <v>504.28356709076684</v>
      </c>
      <c r="AR185" s="4">
        <v>502.09420730790765</v>
      </c>
      <c r="AS185" s="5">
        <v>499.79448442506077</v>
      </c>
      <c r="AT185" s="5">
        <v>497.48565022706134</v>
      </c>
      <c r="AU185" s="5">
        <v>495.16764970751706</v>
      </c>
      <c r="AV185" s="5">
        <v>492.84042700513777</v>
      </c>
      <c r="AW185" s="4">
        <v>490.5039253868751</v>
      </c>
      <c r="AX185" s="5">
        <v>488.15869099233907</v>
      </c>
      <c r="AY185" s="5">
        <v>485.80244388675897</v>
      </c>
      <c r="AZ185" s="5">
        <v>483.43515118766243</v>
      </c>
      <c r="BA185" s="5">
        <v>481.05677897055364</v>
      </c>
      <c r="BB185" s="4">
        <v>478.66729225539598</v>
      </c>
      <c r="BC185" s="5">
        <v>476.34211054501384</v>
      </c>
      <c r="BD185" s="5">
        <v>474.00488483848045</v>
      </c>
      <c r="BE185" s="5">
        <v>471.65561870815583</v>
      </c>
      <c r="BF185" s="5">
        <v>469.29431427849886</v>
      </c>
      <c r="BG185" s="4">
        <v>466.92097222640979</v>
      </c>
      <c r="BH185">
        <v>464.71274626468124</v>
      </c>
      <c r="BI185">
        <v>462.49296896642318</v>
      </c>
      <c r="BJ185">
        <v>460.26167588048793</v>
      </c>
      <c r="BK185">
        <v>458.01890080370322</v>
      </c>
      <c r="BL185">
        <v>455.76467579968875</v>
      </c>
      <c r="BM185">
        <v>453.70839866023539</v>
      </c>
      <c r="BN185">
        <v>451.64172736310974</v>
      </c>
      <c r="BO185">
        <v>449.56471865246255</v>
      </c>
      <c r="BP185">
        <v>447.47742735217128</v>
      </c>
      <c r="BQ185">
        <v>445.37990639976402</v>
      </c>
      <c r="BR185">
        <v>443.4858591671981</v>
      </c>
      <c r="BS185">
        <v>441.58256887554927</v>
      </c>
      <c r="BT185">
        <v>439.67011384522567</v>
      </c>
      <c r="BU185">
        <v>437.74857014364795</v>
      </c>
      <c r="BV185">
        <v>435.8180116391332</v>
      </c>
      <c r="BW185">
        <v>434.0938551551709</v>
      </c>
      <c r="BX185">
        <v>432.36145881369418</v>
      </c>
      <c r="BY185">
        <v>430.62092894003962</v>
      </c>
      <c r="BZ185">
        <v>428.8723688506966</v>
      </c>
      <c r="CA185">
        <v>427.11587894421797</v>
      </c>
      <c r="CB185">
        <v>425.56363797103762</v>
      </c>
      <c r="CC185">
        <v>424.00410388546527</v>
      </c>
      <c r="CD185">
        <v>422.43741357165555</v>
      </c>
      <c r="CE185">
        <v>420.86369970705613</v>
      </c>
      <c r="CF185">
        <v>419.28309091459306</v>
      </c>
      <c r="CG185">
        <v>417.88255929062296</v>
      </c>
      <c r="CH185">
        <v>416.47569225575819</v>
      </c>
      <c r="CI185">
        <v>415.06264931986055</v>
      </c>
      <c r="CJ185">
        <v>413.6435845400357</v>
      </c>
      <c r="CK185">
        <v>412.21864674506543</v>
      </c>
    </row>
    <row r="186" spans="1:89">
      <c r="A186" t="s">
        <v>176</v>
      </c>
      <c r="B186" s="4">
        <v>1.9999999999999996</v>
      </c>
      <c r="C186" s="5">
        <v>2.0435562164279517</v>
      </c>
      <c r="D186" s="5">
        <v>2.07776657683109</v>
      </c>
      <c r="E186" s="5">
        <v>2.1045581938923328</v>
      </c>
      <c r="F186" s="5">
        <v>2.1253255801621278</v>
      </c>
      <c r="G186" s="9">
        <v>2.1411094493994409</v>
      </c>
      <c r="H186" s="5">
        <v>2.1643295484430713</v>
      </c>
      <c r="I186" s="5">
        <v>2.1805320404333277</v>
      </c>
      <c r="J186" s="5">
        <v>2.1911314409889768</v>
      </c>
      <c r="K186" s="5">
        <v>2.1971678843982163</v>
      </c>
      <c r="L186" s="4">
        <v>2.1994268482181365</v>
      </c>
      <c r="M186" s="5">
        <v>2.1981349694086743</v>
      </c>
      <c r="N186" s="5">
        <v>2.1943779502039242</v>
      </c>
      <c r="O186" s="5">
        <v>2.1884881289279523</v>
      </c>
      <c r="P186" s="5">
        <v>2.1807375730848357</v>
      </c>
      <c r="Q186" s="9">
        <v>2.1713514964800038</v>
      </c>
      <c r="R186" s="19">
        <f t="shared" si="4"/>
        <v>3.0242047080562884E-2</v>
      </c>
      <c r="S186" s="5">
        <v>2.1590125200418724</v>
      </c>
      <c r="T186" s="5">
        <v>2.1459370751529847</v>
      </c>
      <c r="U186" s="5">
        <v>2.1321736444312203</v>
      </c>
      <c r="V186" s="5">
        <v>2.117765789715464</v>
      </c>
      <c r="W186" s="4">
        <v>2.1027527661305441</v>
      </c>
      <c r="X186" s="5">
        <v>2.0865046489792043</v>
      </c>
      <c r="Y186" s="5">
        <v>2.069998952872711</v>
      </c>
      <c r="Z186" s="5">
        <v>2.053239038399862</v>
      </c>
      <c r="AA186" s="5">
        <v>2.0362280435700999</v>
      </c>
      <c r="AB186" s="9">
        <v>2.0189688926947142</v>
      </c>
      <c r="AC186" s="19">
        <f t="shared" si="5"/>
        <v>-0.12214055670472668</v>
      </c>
      <c r="AD186" s="5">
        <v>2.001440753251245</v>
      </c>
      <c r="AE186" s="5">
        <v>1.9837702494694072</v>
      </c>
      <c r="AF186" s="5">
        <v>1.9659556519371397</v>
      </c>
      <c r="AG186" s="5">
        <v>1.9479951777497022</v>
      </c>
      <c r="AH186" s="4">
        <v>1.929886988380233</v>
      </c>
      <c r="AI186" s="5">
        <v>1.9120172294803577</v>
      </c>
      <c r="AJ186" s="5">
        <v>1.8940360697796004</v>
      </c>
      <c r="AK186" s="5">
        <v>1.8759413137248697</v>
      </c>
      <c r="AL186" s="5">
        <v>1.8577306956419084</v>
      </c>
      <c r="AM186" s="4">
        <v>1.8394018765786959</v>
      </c>
      <c r="AN186" s="5">
        <v>1.8217316460170871</v>
      </c>
      <c r="AO186" s="5">
        <v>1.8039570122654018</v>
      </c>
      <c r="AP186" s="5">
        <v>1.7860757693951121</v>
      </c>
      <c r="AQ186" s="5">
        <v>1.7680856354306353</v>
      </c>
      <c r="AR186" s="4">
        <v>1.7499842487015451</v>
      </c>
      <c r="AS186" s="5">
        <v>1.7326492761188628</v>
      </c>
      <c r="AT186" s="5">
        <v>1.7152100480532877</v>
      </c>
      <c r="AU186" s="5">
        <v>1.6976643161258147</v>
      </c>
      <c r="AV186" s="5">
        <v>1.680009752711727</v>
      </c>
      <c r="AW186" s="4">
        <v>1.662243947050871</v>
      </c>
      <c r="AX186" s="5">
        <v>1.6458811413251933</v>
      </c>
      <c r="AY186" s="5">
        <v>1.6294189160196155</v>
      </c>
      <c r="AZ186" s="5">
        <v>1.6128552073256277</v>
      </c>
      <c r="BA186" s="5">
        <v>1.5961878817553101</v>
      </c>
      <c r="BB186" s="4">
        <v>1.5794147328472057</v>
      </c>
      <c r="BC186" s="5">
        <v>1.5638295406590157</v>
      </c>
      <c r="BD186" s="5">
        <v>1.5481478664934438</v>
      </c>
      <c r="BE186" s="5">
        <v>1.5323677928514197</v>
      </c>
      <c r="BF186" s="5">
        <v>1.5164873400972794</v>
      </c>
      <c r="BG186" s="4">
        <v>1.5005044636108924</v>
      </c>
      <c r="BH186">
        <v>1.4855726594669609</v>
      </c>
      <c r="BI186">
        <v>1.4705472658069918</v>
      </c>
      <c r="BJ186">
        <v>1.4554264964158168</v>
      </c>
      <c r="BK186">
        <v>1.4402085089233803</v>
      </c>
      <c r="BL186">
        <v>1.4248914022822206</v>
      </c>
      <c r="BM186">
        <v>1.4108623908868088</v>
      </c>
      <c r="BN186">
        <v>1.3967472957161657</v>
      </c>
      <c r="BO186">
        <v>1.3825445574921396</v>
      </c>
      <c r="BP186">
        <v>1.3682525699139523</v>
      </c>
      <c r="BQ186">
        <v>1.3538696776185566</v>
      </c>
      <c r="BR186">
        <v>1.3411404622414438</v>
      </c>
      <c r="BS186">
        <v>1.3283374515665838</v>
      </c>
      <c r="BT186">
        <v>1.3154594365171193</v>
      </c>
      <c r="BU186">
        <v>1.3025051744260709</v>
      </c>
      <c r="BV186">
        <v>1.2894733876839628</v>
      </c>
      <c r="BW186">
        <v>1.2783599590021861</v>
      </c>
      <c r="BX186">
        <v>1.2671875069529333</v>
      </c>
      <c r="BY186">
        <v>1.255955233195915</v>
      </c>
      <c r="BZ186">
        <v>1.2446623199735705</v>
      </c>
      <c r="CA186">
        <v>1.233307929421025</v>
      </c>
      <c r="CB186">
        <v>1.2238383985572219</v>
      </c>
      <c r="CC186">
        <v>1.2143235485484354</v>
      </c>
      <c r="CD186">
        <v>1.2047629440294845</v>
      </c>
      <c r="CE186">
        <v>1.1951561402392985</v>
      </c>
      <c r="CF186">
        <v>1.1855026827411776</v>
      </c>
      <c r="CG186">
        <v>1.1773859758747849</v>
      </c>
      <c r="CH186">
        <v>1.169234049397792</v>
      </c>
      <c r="CI186">
        <v>1.1610467293159512</v>
      </c>
      <c r="CJ186">
        <v>1.1528238368183503</v>
      </c>
      <c r="CK186">
        <v>1.1445651881823737</v>
      </c>
    </row>
    <row r="187" spans="1:89">
      <c r="A187" t="s">
        <v>177</v>
      </c>
      <c r="B187" s="4">
        <v>19841.000000000047</v>
      </c>
      <c r="C187" s="5">
        <v>19861.389034235643</v>
      </c>
      <c r="D187" s="5">
        <v>19878.962143059587</v>
      </c>
      <c r="E187" s="5">
        <v>19893.918318543023</v>
      </c>
      <c r="F187" s="5">
        <v>19906.438642688579</v>
      </c>
      <c r="G187" s="9">
        <v>19916.688283389871</v>
      </c>
      <c r="H187" s="5">
        <v>19914.057337665563</v>
      </c>
      <c r="I187" s="5">
        <v>19910.134068882588</v>
      </c>
      <c r="J187" s="5">
        <v>19904.982366603901</v>
      </c>
      <c r="K187" s="5">
        <v>19898.662098263085</v>
      </c>
      <c r="L187" s="4">
        <v>19891.229424468271</v>
      </c>
      <c r="M187" s="5">
        <v>19875.916370667805</v>
      </c>
      <c r="N187" s="5">
        <v>19860.008088080551</v>
      </c>
      <c r="O187" s="5">
        <v>19843.523987671622</v>
      </c>
      <c r="P187" s="5">
        <v>19826.482661243066</v>
      </c>
      <c r="Q187" s="9">
        <v>19808.901924771842</v>
      </c>
      <c r="R187" s="19">
        <f t="shared" si="4"/>
        <v>-107.78635861802832</v>
      </c>
      <c r="S187" s="5">
        <v>19792.49688998983</v>
      </c>
      <c r="T187" s="5">
        <v>19775.718208001657</v>
      </c>
      <c r="U187" s="5">
        <v>19758.57574522185</v>
      </c>
      <c r="V187" s="5">
        <v>19741.079031102956</v>
      </c>
      <c r="W187" s="4">
        <v>19723.23727256561</v>
      </c>
      <c r="X187" s="5">
        <v>19713.436472021203</v>
      </c>
      <c r="Y187" s="5">
        <v>19703.340373147123</v>
      </c>
      <c r="Z187" s="5">
        <v>19692.956953182293</v>
      </c>
      <c r="AA187" s="5">
        <v>19682.293920931461</v>
      </c>
      <c r="AB187" s="9">
        <v>19671.358728005645</v>
      </c>
      <c r="AC187" s="19">
        <f t="shared" si="5"/>
        <v>-245.32955538422539</v>
      </c>
      <c r="AD187" s="5">
        <v>19662.927750727737</v>
      </c>
      <c r="AE187" s="5">
        <v>19654.230124394395</v>
      </c>
      <c r="AF187" s="5">
        <v>19645.273227064961</v>
      </c>
      <c r="AG187" s="5">
        <v>19636.064187139466</v>
      </c>
      <c r="AH187" s="4">
        <v>19626.609893816865</v>
      </c>
      <c r="AI187" s="5">
        <v>19617.492790143402</v>
      </c>
      <c r="AJ187" s="5">
        <v>19608.144706413404</v>
      </c>
      <c r="AK187" s="5">
        <v>19598.571873297198</v>
      </c>
      <c r="AL187" s="5">
        <v>19588.780318352779</v>
      </c>
      <c r="AM187" s="4">
        <v>19578.775874198687</v>
      </c>
      <c r="AN187" s="5">
        <v>19566.553014906676</v>
      </c>
      <c r="AO187" s="5">
        <v>19554.095598481046</v>
      </c>
      <c r="AP187" s="5">
        <v>19541.41014092771</v>
      </c>
      <c r="AQ187" s="5">
        <v>19528.502941167073</v>
      </c>
      <c r="AR187" s="4">
        <v>19515.380089943035</v>
      </c>
      <c r="AS187" s="5">
        <v>19501.166049369549</v>
      </c>
      <c r="AT187" s="5">
        <v>19486.691601393366</v>
      </c>
      <c r="AU187" s="5">
        <v>19471.964789876598</v>
      </c>
      <c r="AV187" s="5">
        <v>19456.993365465591</v>
      </c>
      <c r="AW187" s="4">
        <v>19441.784798694665</v>
      </c>
      <c r="AX187" s="5">
        <v>19420.990994439966</v>
      </c>
      <c r="AY187" s="5">
        <v>19399.899540448809</v>
      </c>
      <c r="AZ187" s="5">
        <v>19378.520346749825</v>
      </c>
      <c r="BA187" s="5">
        <v>19356.862936187164</v>
      </c>
      <c r="BB187" s="4">
        <v>19334.936462931932</v>
      </c>
      <c r="BC187" s="5">
        <v>19309.312787343359</v>
      </c>
      <c r="BD187" s="5">
        <v>19283.387703534529</v>
      </c>
      <c r="BE187" s="5">
        <v>19257.171661443183</v>
      </c>
      <c r="BF187" s="5">
        <v>19230.674690645963</v>
      </c>
      <c r="BG187" s="4">
        <v>19203.906420985018</v>
      </c>
      <c r="BH187">
        <v>19172.819193095744</v>
      </c>
      <c r="BI187">
        <v>19141.448334229968</v>
      </c>
      <c r="BJ187">
        <v>19109.803530350302</v>
      </c>
      <c r="BK187">
        <v>19077.894085315482</v>
      </c>
      <c r="BL187">
        <v>19045.728939233202</v>
      </c>
      <c r="BM187">
        <v>19008.215838974651</v>
      </c>
      <c r="BN187">
        <v>18970.442051487284</v>
      </c>
      <c r="BO187">
        <v>18932.415923200057</v>
      </c>
      <c r="BP187">
        <v>18894.145488354956</v>
      </c>
      <c r="BQ187">
        <v>18855.638483218318</v>
      </c>
      <c r="BR187">
        <v>18812.199824785355</v>
      </c>
      <c r="BS187">
        <v>18768.520866346444</v>
      </c>
      <c r="BT187">
        <v>18724.608723250298</v>
      </c>
      <c r="BU187">
        <v>18680.470259352882</v>
      </c>
      <c r="BV187">
        <v>18636.112097822817</v>
      </c>
      <c r="BW187">
        <v>18588.165493822082</v>
      </c>
      <c r="BX187">
        <v>18539.996010771436</v>
      </c>
      <c r="BY187">
        <v>18491.609889567819</v>
      </c>
      <c r="BZ187">
        <v>18443.013158830014</v>
      </c>
      <c r="CA187">
        <v>18394.211643647257</v>
      </c>
      <c r="CB187">
        <v>18341.977367246836</v>
      </c>
      <c r="CC187">
        <v>18289.532587788239</v>
      </c>
      <c r="CD187">
        <v>18236.882952801439</v>
      </c>
      <c r="CE187">
        <v>18184.033922323237</v>
      </c>
      <c r="CF187">
        <v>18130.990776401355</v>
      </c>
      <c r="CG187">
        <v>18072.983664025607</v>
      </c>
      <c r="CH187">
        <v>18014.770109885114</v>
      </c>
      <c r="CI187">
        <v>17956.35525415606</v>
      </c>
      <c r="CJ187">
        <v>17897.744071057481</v>
      </c>
      <c r="CK187">
        <v>17838.941375264039</v>
      </c>
    </row>
    <row r="188" spans="1:89">
      <c r="A188" t="s">
        <v>178</v>
      </c>
      <c r="B188" s="4">
        <v>103.00000000000001</v>
      </c>
      <c r="C188" s="5">
        <v>107.71687529490731</v>
      </c>
      <c r="D188" s="5">
        <v>111.6297175251343</v>
      </c>
      <c r="E188" s="5">
        <v>114.96597227020871</v>
      </c>
      <c r="F188" s="5">
        <v>117.87143486579475</v>
      </c>
      <c r="G188" s="9">
        <v>120.44478197628456</v>
      </c>
      <c r="H188" s="5">
        <v>123.73675004177124</v>
      </c>
      <c r="I188" s="5">
        <v>126.46337286727879</v>
      </c>
      <c r="J188" s="5">
        <v>128.77485961394578</v>
      </c>
      <c r="K188" s="5">
        <v>130.77145537246864</v>
      </c>
      <c r="L188" s="4">
        <v>132.52299745319175</v>
      </c>
      <c r="M188" s="5">
        <v>134.05440141494708</v>
      </c>
      <c r="N188" s="5">
        <v>135.38174107612602</v>
      </c>
      <c r="O188" s="5">
        <v>136.545319523225</v>
      </c>
      <c r="P188" s="5">
        <v>137.57549873563073</v>
      </c>
      <c r="Q188" s="9">
        <v>138.495621317386</v>
      </c>
      <c r="R188" s="19">
        <f t="shared" si="4"/>
        <v>18.050839341101437</v>
      </c>
      <c r="S188" s="5">
        <v>139.12956183487481</v>
      </c>
      <c r="T188" s="5">
        <v>139.70349586366319</v>
      </c>
      <c r="U188" s="5">
        <v>140.2253468951815</v>
      </c>
      <c r="V188" s="5">
        <v>140.70174189500733</v>
      </c>
      <c r="W188" s="4">
        <v>141.13826689282661</v>
      </c>
      <c r="X188" s="5">
        <v>141.38847908517556</v>
      </c>
      <c r="Y188" s="5">
        <v>141.6219426433853</v>
      </c>
      <c r="Z188" s="5">
        <v>141.84003318080039</v>
      </c>
      <c r="AA188" s="5">
        <v>142.04398805979923</v>
      </c>
      <c r="AB188" s="9">
        <v>142.23492325229293</v>
      </c>
      <c r="AC188" s="19">
        <f t="shared" si="5"/>
        <v>21.79014127600837</v>
      </c>
      <c r="AD188" s="5">
        <v>142.2715247250342</v>
      </c>
      <c r="AE188" s="5">
        <v>142.30256029453918</v>
      </c>
      <c r="AF188" s="5">
        <v>142.32831139812947</v>
      </c>
      <c r="AG188" s="5">
        <v>142.34904232094962</v>
      </c>
      <c r="AH188" s="4">
        <v>142.36500147320032</v>
      </c>
      <c r="AI188" s="5">
        <v>142.24977324215104</v>
      </c>
      <c r="AJ188" s="5">
        <v>142.13188311401464</v>
      </c>
      <c r="AK188" s="5">
        <v>142.01141600504837</v>
      </c>
      <c r="AL188" s="5">
        <v>141.88845351651167</v>
      </c>
      <c r="AM188" s="4">
        <v>141.7630740947138</v>
      </c>
      <c r="AN188" s="5">
        <v>141.54379679991439</v>
      </c>
      <c r="AO188" s="5">
        <v>141.32246101071141</v>
      </c>
      <c r="AP188" s="5">
        <v>141.09911367840772</v>
      </c>
      <c r="AQ188" s="5">
        <v>140.87380033942321</v>
      </c>
      <c r="AR188" s="4">
        <v>140.64656516844943</v>
      </c>
      <c r="AS188" s="5">
        <v>140.34080329885063</v>
      </c>
      <c r="AT188" s="5">
        <v>140.03289782904227</v>
      </c>
      <c r="AU188" s="5">
        <v>139.72288954217564</v>
      </c>
      <c r="AV188" s="5">
        <v>139.4108180840164</v>
      </c>
      <c r="AW188" s="4">
        <v>139.09672200216011</v>
      </c>
      <c r="AX188" s="5">
        <v>138.79421287317592</v>
      </c>
      <c r="AY188" s="5">
        <v>138.48957439762475</v>
      </c>
      <c r="AZ188" s="5">
        <v>138.18285231783136</v>
      </c>
      <c r="BA188" s="5">
        <v>137.87409100845645</v>
      </c>
      <c r="BB188" s="4">
        <v>137.56333352707429</v>
      </c>
      <c r="BC188" s="5">
        <v>137.26416650100018</v>
      </c>
      <c r="BD188" s="5">
        <v>136.96280130630441</v>
      </c>
      <c r="BE188" s="5">
        <v>136.65929399418752</v>
      </c>
      <c r="BF188" s="5">
        <v>136.35369874663624</v>
      </c>
      <c r="BG188" s="4">
        <v>136.04606795332347</v>
      </c>
      <c r="BH188">
        <v>135.73642061104465</v>
      </c>
      <c r="BI188">
        <v>135.42451935747621</v>
      </c>
      <c r="BJ188">
        <v>135.11042953307427</v>
      </c>
      <c r="BK188">
        <v>134.79421410076202</v>
      </c>
      <c r="BL188">
        <v>134.47593375209172</v>
      </c>
      <c r="BM188">
        <v>134.16420362216596</v>
      </c>
      <c r="BN188">
        <v>133.85036212791999</v>
      </c>
      <c r="BO188">
        <v>133.53447591932689</v>
      </c>
      <c r="BP188">
        <v>133.21660910924834</v>
      </c>
      <c r="BQ188">
        <v>132.8968233912239</v>
      </c>
      <c r="BR188">
        <v>132.5955287943228</v>
      </c>
      <c r="BS188">
        <v>132.29237750776329</v>
      </c>
      <c r="BT188">
        <v>131.98743329470574</v>
      </c>
      <c r="BU188">
        <v>131.68075741042153</v>
      </c>
      <c r="BV188">
        <v>131.37240872165</v>
      </c>
      <c r="BW188">
        <v>131.08239620256666</v>
      </c>
      <c r="BX188">
        <v>130.79079108197072</v>
      </c>
      <c r="BY188">
        <v>130.49765292023437</v>
      </c>
      <c r="BZ188">
        <v>130.20303886805448</v>
      </c>
      <c r="CA188">
        <v>129.90700378332994</v>
      </c>
      <c r="CB188">
        <v>129.64078985164588</v>
      </c>
      <c r="CC188">
        <v>129.37327019490232</v>
      </c>
      <c r="CD188">
        <v>129.1044999722898</v>
      </c>
      <c r="CE188">
        <v>128.83453201716785</v>
      </c>
      <c r="CF188">
        <v>128.5634169531111</v>
      </c>
      <c r="CG188">
        <v>128.31619509766963</v>
      </c>
      <c r="CH188">
        <v>128.06791450887874</v>
      </c>
      <c r="CI188">
        <v>127.81862661843535</v>
      </c>
      <c r="CJ188">
        <v>127.56838058541821</v>
      </c>
      <c r="CK188">
        <v>127.31722341334169</v>
      </c>
    </row>
    <row r="189" spans="1:89">
      <c r="A189" t="s">
        <v>179</v>
      </c>
      <c r="B189" s="4" t="s">
        <v>5</v>
      </c>
      <c r="C189" s="5" t="s">
        <v>5</v>
      </c>
      <c r="D189" s="5" t="s">
        <v>5</v>
      </c>
      <c r="E189" s="5" t="s">
        <v>5</v>
      </c>
      <c r="F189" s="5" t="s">
        <v>5</v>
      </c>
      <c r="G189" s="9" t="s">
        <v>5</v>
      </c>
      <c r="H189" s="5" t="s">
        <v>5</v>
      </c>
      <c r="I189" s="5" t="s">
        <v>5</v>
      </c>
      <c r="J189" s="5" t="s">
        <v>5</v>
      </c>
      <c r="K189" s="5" t="s">
        <v>5</v>
      </c>
      <c r="L189" s="4" t="s">
        <v>5</v>
      </c>
      <c r="M189" s="5" t="s">
        <v>5</v>
      </c>
      <c r="N189" s="5" t="s">
        <v>5</v>
      </c>
      <c r="O189" s="5" t="s">
        <v>5</v>
      </c>
      <c r="P189" s="5" t="s">
        <v>5</v>
      </c>
      <c r="Q189" s="9" t="s">
        <v>5</v>
      </c>
      <c r="R189" s="19"/>
      <c r="S189" s="5" t="s">
        <v>5</v>
      </c>
      <c r="T189" s="5" t="s">
        <v>5</v>
      </c>
      <c r="U189" s="5" t="s">
        <v>5</v>
      </c>
      <c r="V189" s="5" t="s">
        <v>5</v>
      </c>
      <c r="W189" s="4" t="s">
        <v>5</v>
      </c>
      <c r="X189" s="5" t="s">
        <v>5</v>
      </c>
      <c r="Y189" s="5" t="s">
        <v>5</v>
      </c>
      <c r="Z189" s="5" t="s">
        <v>5</v>
      </c>
      <c r="AA189" s="5" t="s">
        <v>5</v>
      </c>
      <c r="AB189" s="9" t="s">
        <v>5</v>
      </c>
      <c r="AC189" s="19"/>
      <c r="AD189" s="5" t="s">
        <v>5</v>
      </c>
      <c r="AE189" s="5" t="s">
        <v>5</v>
      </c>
      <c r="AF189" s="5" t="s">
        <v>5</v>
      </c>
      <c r="AG189" s="5" t="s">
        <v>5</v>
      </c>
      <c r="AH189" s="4" t="s">
        <v>5</v>
      </c>
      <c r="AI189" s="5" t="s">
        <v>5</v>
      </c>
      <c r="AJ189" s="5" t="s">
        <v>5</v>
      </c>
      <c r="AK189" s="5" t="s">
        <v>5</v>
      </c>
      <c r="AL189" s="5" t="s">
        <v>5</v>
      </c>
      <c r="AM189" s="4" t="s">
        <v>5</v>
      </c>
      <c r="AN189" s="5" t="s">
        <v>5</v>
      </c>
      <c r="AO189" s="5" t="s">
        <v>5</v>
      </c>
      <c r="AP189" s="5" t="s">
        <v>5</v>
      </c>
      <c r="AQ189" s="5" t="s">
        <v>5</v>
      </c>
      <c r="AR189" s="4" t="s">
        <v>5</v>
      </c>
      <c r="AS189" s="5" t="s">
        <v>5</v>
      </c>
      <c r="AT189" s="5" t="s">
        <v>5</v>
      </c>
      <c r="AU189" s="5" t="s">
        <v>5</v>
      </c>
      <c r="AV189" s="5" t="s">
        <v>5</v>
      </c>
      <c r="AW189" s="4" t="s">
        <v>5</v>
      </c>
      <c r="AX189" s="5" t="s">
        <v>5</v>
      </c>
      <c r="AY189" s="5" t="s">
        <v>5</v>
      </c>
      <c r="AZ189" s="5" t="s">
        <v>5</v>
      </c>
      <c r="BA189" s="5" t="s">
        <v>5</v>
      </c>
      <c r="BB189" s="4" t="s">
        <v>5</v>
      </c>
      <c r="BC189" s="5" t="s">
        <v>5</v>
      </c>
      <c r="BD189" s="5" t="s">
        <v>5</v>
      </c>
      <c r="BE189" s="5" t="s">
        <v>5</v>
      </c>
      <c r="BF189" s="5" t="s">
        <v>5</v>
      </c>
      <c r="BG189" s="4" t="s">
        <v>5</v>
      </c>
      <c r="BH189" t="s">
        <v>5</v>
      </c>
      <c r="BI189" t="s">
        <v>5</v>
      </c>
      <c r="BJ189" t="s">
        <v>5</v>
      </c>
      <c r="BK189" t="s">
        <v>5</v>
      </c>
      <c r="BL189" t="s">
        <v>5</v>
      </c>
      <c r="BM189" t="s">
        <v>5</v>
      </c>
      <c r="BN189" t="s">
        <v>5</v>
      </c>
      <c r="BO189" t="s">
        <v>5</v>
      </c>
      <c r="BP189" t="s">
        <v>5</v>
      </c>
      <c r="BQ189" t="s">
        <v>5</v>
      </c>
      <c r="BR189" t="s">
        <v>5</v>
      </c>
      <c r="BS189" t="s">
        <v>5</v>
      </c>
      <c r="BT189" t="s">
        <v>5</v>
      </c>
      <c r="BU189" t="s">
        <v>5</v>
      </c>
      <c r="BV189" t="s">
        <v>5</v>
      </c>
      <c r="BW189" t="s">
        <v>5</v>
      </c>
      <c r="BX189" t="s">
        <v>5</v>
      </c>
      <c r="BY189" t="s">
        <v>5</v>
      </c>
      <c r="BZ189" t="s">
        <v>5</v>
      </c>
      <c r="CA189" t="s">
        <v>5</v>
      </c>
      <c r="CB189" t="s">
        <v>5</v>
      </c>
      <c r="CC189" t="s">
        <v>5</v>
      </c>
      <c r="CD189" t="s">
        <v>5</v>
      </c>
      <c r="CE189" t="s">
        <v>5</v>
      </c>
      <c r="CF189" t="s">
        <v>5</v>
      </c>
      <c r="CG189" t="s">
        <v>5</v>
      </c>
      <c r="CH189" t="s">
        <v>5</v>
      </c>
      <c r="CI189" t="s">
        <v>5</v>
      </c>
      <c r="CJ189" t="s">
        <v>5</v>
      </c>
      <c r="CK189" t="s">
        <v>5</v>
      </c>
    </row>
    <row r="190" spans="1:89">
      <c r="A190" t="s">
        <v>180</v>
      </c>
      <c r="B190" s="4">
        <v>4860.0000000000091</v>
      </c>
      <c r="C190" s="5">
        <v>4890.6572522340466</v>
      </c>
      <c r="D190" s="5">
        <v>4915.3767193634276</v>
      </c>
      <c r="E190" s="5">
        <v>4934.9908847822626</v>
      </c>
      <c r="F190" s="5">
        <v>4950.1776813329334</v>
      </c>
      <c r="G190" s="9">
        <v>4961.495826678949</v>
      </c>
      <c r="H190" s="5">
        <v>4978.6048685377655</v>
      </c>
      <c r="I190" s="5">
        <v>4991.1173486869247</v>
      </c>
      <c r="J190" s="5">
        <v>4999.681569999465</v>
      </c>
      <c r="K190" s="5">
        <v>5004.8279497529238</v>
      </c>
      <c r="L190" s="4">
        <v>5006.9952128294126</v>
      </c>
      <c r="M190" s="5">
        <v>5006.8147041528446</v>
      </c>
      <c r="N190" s="5">
        <v>5004.8772273460618</v>
      </c>
      <c r="O190" s="5">
        <v>5001.358685798823</v>
      </c>
      <c r="P190" s="5">
        <v>4996.412437944532</v>
      </c>
      <c r="Q190" s="9">
        <v>4990.1728540861022</v>
      </c>
      <c r="R190" s="19">
        <f t="shared" si="4"/>
        <v>28.677027407153219</v>
      </c>
      <c r="S190" s="5">
        <v>4983.46049467176</v>
      </c>
      <c r="T190" s="5">
        <v>4976.1547859536713</v>
      </c>
      <c r="U190" s="5">
        <v>4968.2933337092954</v>
      </c>
      <c r="V190" s="5">
        <v>4959.9106893213166</v>
      </c>
      <c r="W190" s="4">
        <v>4951.0386575602934</v>
      </c>
      <c r="X190" s="5">
        <v>4943.3794729431957</v>
      </c>
      <c r="Y190" s="5">
        <v>4935.5103257068185</v>
      </c>
      <c r="Z190" s="5">
        <v>4927.4393231803388</v>
      </c>
      <c r="AA190" s="5">
        <v>4919.174166618116</v>
      </c>
      <c r="AB190" s="9">
        <v>4910.7221765803943</v>
      </c>
      <c r="AC190" s="19">
        <f t="shared" si="5"/>
        <v>-50.773650098554754</v>
      </c>
      <c r="AD190" s="5">
        <v>4903.2342044899569</v>
      </c>
      <c r="AE190" s="5">
        <v>4895.6496779480976</v>
      </c>
      <c r="AF190" s="5">
        <v>4887.9710400131198</v>
      </c>
      <c r="AG190" s="5">
        <v>4880.2006513393653</v>
      </c>
      <c r="AH190" s="4">
        <v>4872.3407936552258</v>
      </c>
      <c r="AI190" s="5">
        <v>4865.0876884256086</v>
      </c>
      <c r="AJ190" s="5">
        <v>4857.7747471136563</v>
      </c>
      <c r="AK190" s="5">
        <v>4850.4031130528583</v>
      </c>
      <c r="AL190" s="5">
        <v>4842.9738996089882</v>
      </c>
      <c r="AM190" s="4">
        <v>4835.4881911623397</v>
      </c>
      <c r="AN190" s="5">
        <v>4828.6197451112739</v>
      </c>
      <c r="AO190" s="5">
        <v>4821.6981479514097</v>
      </c>
      <c r="AP190" s="5">
        <v>4814.7244367535159</v>
      </c>
      <c r="AQ190" s="5">
        <v>4807.6996215832123</v>
      </c>
      <c r="AR190" s="4">
        <v>4800.6246863781735</v>
      </c>
      <c r="AS190" s="5">
        <v>4794.2119367365285</v>
      </c>
      <c r="AT190" s="5">
        <v>4787.7416014792871</v>
      </c>
      <c r="AU190" s="5">
        <v>4781.2150478411013</v>
      </c>
      <c r="AV190" s="5">
        <v>4774.6336021505358</v>
      </c>
      <c r="AW190" s="4">
        <v>4767.9985513479287</v>
      </c>
      <c r="AX190" s="5">
        <v>4759.7127732060762</v>
      </c>
      <c r="AY190" s="5">
        <v>4751.3569107427138</v>
      </c>
      <c r="AZ190" s="5">
        <v>4742.9327761580835</v>
      </c>
      <c r="BA190" s="5">
        <v>4734.442122090486</v>
      </c>
      <c r="BB190" s="4">
        <v>4725.8866440378442</v>
      </c>
      <c r="BC190" s="5">
        <v>4715.9658408379082</v>
      </c>
      <c r="BD190" s="5">
        <v>4705.970311230868</v>
      </c>
      <c r="BE190" s="5">
        <v>4695.9020247061817</v>
      </c>
      <c r="BF190" s="5">
        <v>4685.7628839630124</v>
      </c>
      <c r="BG190" s="4">
        <v>4675.5547277030646</v>
      </c>
      <c r="BH190">
        <v>4663.9960997191956</v>
      </c>
      <c r="BI190">
        <v>4652.3633845099857</v>
      </c>
      <c r="BJ190">
        <v>4640.6584383982772</v>
      </c>
      <c r="BK190">
        <v>4628.8830559844291</v>
      </c>
      <c r="BL190">
        <v>4617.038972666468</v>
      </c>
      <c r="BM190">
        <v>4603.9460378109243</v>
      </c>
      <c r="BN190">
        <v>4590.78194034442</v>
      </c>
      <c r="BO190">
        <v>4577.548297929</v>
      </c>
      <c r="BP190">
        <v>4564.2466768386939</v>
      </c>
      <c r="BQ190">
        <v>4550.8785939487298</v>
      </c>
      <c r="BR190">
        <v>4536.5453746800786</v>
      </c>
      <c r="BS190">
        <v>4522.1446969120316</v>
      </c>
      <c r="BT190">
        <v>4507.6779339523</v>
      </c>
      <c r="BU190">
        <v>4493.1464175170904</v>
      </c>
      <c r="BV190">
        <v>4478.5514392460145</v>
      </c>
      <c r="BW190">
        <v>4463.2455591782791</v>
      </c>
      <c r="BX190">
        <v>4447.8756100105766</v>
      </c>
      <c r="BY190">
        <v>4432.4427770290577</v>
      </c>
      <c r="BZ190">
        <v>4416.9482108248085</v>
      </c>
      <c r="CA190">
        <v>4401.3930284944672</v>
      </c>
      <c r="CB190">
        <v>4385.0906134553079</v>
      </c>
      <c r="CC190">
        <v>4368.7261670625221</v>
      </c>
      <c r="CD190">
        <v>4352.3007325567414</v>
      </c>
      <c r="CE190">
        <v>4335.815323291411</v>
      </c>
      <c r="CF190">
        <v>4319.2709237209729</v>
      </c>
      <c r="CG190">
        <v>4301.6577916279484</v>
      </c>
      <c r="CH190">
        <v>4283.9825698878649</v>
      </c>
      <c r="CI190">
        <v>4266.2461594981523</v>
      </c>
      <c r="CJ190">
        <v>4248.4494360639492</v>
      </c>
      <c r="CK190">
        <v>4230.5932505851597</v>
      </c>
    </row>
    <row r="191" spans="1:89">
      <c r="A191" t="s">
        <v>181</v>
      </c>
      <c r="B191" s="4">
        <v>802.00000000000023</v>
      </c>
      <c r="C191" s="5">
        <v>835.4049544498007</v>
      </c>
      <c r="D191" s="5">
        <v>863.0212898000259</v>
      </c>
      <c r="E191" s="5">
        <v>886.50822395495243</v>
      </c>
      <c r="F191" s="5">
        <v>906.9256978032721</v>
      </c>
      <c r="G191" s="9">
        <v>924.9885180169706</v>
      </c>
      <c r="H191" s="5">
        <v>947.01734235956121</v>
      </c>
      <c r="I191" s="5">
        <v>965.36606044118992</v>
      </c>
      <c r="J191" s="5">
        <v>981.00521488883135</v>
      </c>
      <c r="K191" s="5">
        <v>994.5871259278731</v>
      </c>
      <c r="L191" s="4">
        <v>1006.5683712317391</v>
      </c>
      <c r="M191" s="5">
        <v>1016.7086444105322</v>
      </c>
      <c r="N191" s="5">
        <v>1025.6325423135172</v>
      </c>
      <c r="O191" s="5">
        <v>1033.5742119528422</v>
      </c>
      <c r="P191" s="5">
        <v>1040.7119908958553</v>
      </c>
      <c r="Q191" s="9">
        <v>1047.1842085575777</v>
      </c>
      <c r="R191" s="19">
        <f t="shared" si="4"/>
        <v>122.19569054060707</v>
      </c>
      <c r="S191" s="5">
        <v>1051.5988062734207</v>
      </c>
      <c r="T191" s="5">
        <v>1055.7008989591666</v>
      </c>
      <c r="U191" s="5">
        <v>1059.5288588850592</v>
      </c>
      <c r="V191" s="5">
        <v>1063.1152674769169</v>
      </c>
      <c r="W191" s="4">
        <v>1066.4879642690751</v>
      </c>
      <c r="X191" s="5">
        <v>1068.7962597858937</v>
      </c>
      <c r="Y191" s="5">
        <v>1071.0315050759391</v>
      </c>
      <c r="Z191" s="5">
        <v>1073.1989024916304</v>
      </c>
      <c r="AA191" s="5">
        <v>1075.3032007144075</v>
      </c>
      <c r="AB191" s="9">
        <v>1077.3487425003132</v>
      </c>
      <c r="AC191" s="19">
        <f t="shared" si="5"/>
        <v>152.36022448334256</v>
      </c>
      <c r="AD191" s="5">
        <v>1078.7089685463964</v>
      </c>
      <c r="AE191" s="5">
        <v>1080.0490015219318</v>
      </c>
      <c r="AF191" s="5">
        <v>1081.3696856135869</v>
      </c>
      <c r="AG191" s="5">
        <v>1082.6718217969071</v>
      </c>
      <c r="AH191" s="4">
        <v>1083.9561705106591</v>
      </c>
      <c r="AI191" s="5">
        <v>1084.3608290930872</v>
      </c>
      <c r="AJ191" s="5">
        <v>1084.7558862413273</v>
      </c>
      <c r="AK191" s="5">
        <v>1085.1416228739411</v>
      </c>
      <c r="AL191" s="5">
        <v>1085.5183101896384</v>
      </c>
      <c r="AM191" s="4">
        <v>1085.8862100753195</v>
      </c>
      <c r="AN191" s="5">
        <v>1085.3172472464944</v>
      </c>
      <c r="AO191" s="5">
        <v>1084.7393812441162</v>
      </c>
      <c r="AP191" s="5">
        <v>1084.1528271305667</v>
      </c>
      <c r="AQ191" s="5">
        <v>1083.5577938105212</v>
      </c>
      <c r="AR191" s="4">
        <v>1082.9544842476794</v>
      </c>
      <c r="AS191" s="5">
        <v>1081.4753566077625</v>
      </c>
      <c r="AT191" s="5">
        <v>1079.9849733929207</v>
      </c>
      <c r="AU191" s="5">
        <v>1078.483575043532</v>
      </c>
      <c r="AV191" s="5">
        <v>1076.9713954306421</v>
      </c>
      <c r="AW191" s="4">
        <v>1075.4486620788125</v>
      </c>
      <c r="AX191" s="5">
        <v>1073.5204790397927</v>
      </c>
      <c r="AY191" s="5">
        <v>1071.5793166257629</v>
      </c>
      <c r="AZ191" s="5">
        <v>1069.6254520054974</v>
      </c>
      <c r="BA191" s="5">
        <v>1067.6591545055423</v>
      </c>
      <c r="BB191" s="4">
        <v>1065.6806858851005</v>
      </c>
      <c r="BC191" s="5">
        <v>1063.3260354360946</v>
      </c>
      <c r="BD191" s="5">
        <v>1060.9568053839005</v>
      </c>
      <c r="BE191" s="5">
        <v>1058.5733083630212</v>
      </c>
      <c r="BF191" s="5">
        <v>1056.1758478234565</v>
      </c>
      <c r="BG191" s="4">
        <v>1053.7647183632987</v>
      </c>
      <c r="BH191">
        <v>1051.0696610066686</v>
      </c>
      <c r="BI191">
        <v>1048.3591879459045</v>
      </c>
      <c r="BJ191">
        <v>1045.6336297360233</v>
      </c>
      <c r="BK191">
        <v>1042.8933069702769</v>
      </c>
      <c r="BL191">
        <v>1040.1385306478276</v>
      </c>
      <c r="BM191">
        <v>1037.0744784872011</v>
      </c>
      <c r="BN191">
        <v>1033.9945918381309</v>
      </c>
      <c r="BO191">
        <v>1030.8991922173286</v>
      </c>
      <c r="BP191">
        <v>1027.7885914844098</v>
      </c>
      <c r="BQ191">
        <v>1024.663092193194</v>
      </c>
      <c r="BR191">
        <v>1021.3192450977335</v>
      </c>
      <c r="BS191">
        <v>1017.9599126061299</v>
      </c>
      <c r="BT191">
        <v>1014.5853841973238</v>
      </c>
      <c r="BU191">
        <v>1011.1959408488741</v>
      </c>
      <c r="BV191">
        <v>1007.7918553345065</v>
      </c>
      <c r="BW191">
        <v>1004.4242509011993</v>
      </c>
      <c r="BX191">
        <v>1001.0425533590911</v>
      </c>
      <c r="BY191">
        <v>997.64702570743214</v>
      </c>
      <c r="BZ191">
        <v>994.23792328320496</v>
      </c>
      <c r="CA191">
        <v>990.81549402589451</v>
      </c>
      <c r="CB191">
        <v>987.51672688532926</v>
      </c>
      <c r="CC191">
        <v>984.20538960997999</v>
      </c>
      <c r="CD191">
        <v>980.88173232407576</v>
      </c>
      <c r="CE191">
        <v>977.54599776258931</v>
      </c>
      <c r="CF191">
        <v>974.1984215308014</v>
      </c>
      <c r="CG191">
        <v>970.99965731567829</v>
      </c>
      <c r="CH191">
        <v>967.78979184981256</v>
      </c>
      <c r="CI191">
        <v>964.56907158725335</v>
      </c>
      <c r="CJ191">
        <v>961.33773544862777</v>
      </c>
      <c r="CK191">
        <v>958.09601509568722</v>
      </c>
    </row>
    <row r="192" spans="1:89">
      <c r="B192" s="4"/>
      <c r="C192" s="5"/>
      <c r="D192" s="5"/>
      <c r="E192" s="5"/>
      <c r="F192" s="5"/>
      <c r="G192" s="9"/>
      <c r="H192" s="5"/>
      <c r="I192" s="5"/>
      <c r="J192" s="5"/>
      <c r="K192" s="5"/>
      <c r="L192" s="4"/>
      <c r="M192" s="5"/>
      <c r="N192" s="5"/>
      <c r="O192" s="5"/>
      <c r="P192" s="5"/>
      <c r="Q192" s="9"/>
      <c r="R192" s="19"/>
      <c r="S192" s="5"/>
      <c r="T192" s="5"/>
      <c r="U192" s="5"/>
      <c r="V192" s="5"/>
      <c r="W192" s="4"/>
      <c r="X192" s="5"/>
      <c r="Y192" s="5"/>
      <c r="Z192" s="5"/>
      <c r="AA192" s="5"/>
      <c r="AB192" s="9"/>
      <c r="AC192" s="19"/>
      <c r="AD192" s="5"/>
      <c r="AE192" s="5"/>
      <c r="AF192" s="5"/>
      <c r="AG192" s="5"/>
      <c r="AH192" s="4"/>
      <c r="AI192" s="5"/>
      <c r="AJ192" s="5"/>
      <c r="AK192" s="5"/>
      <c r="AL192" s="5"/>
      <c r="AM192" s="4"/>
      <c r="AN192" s="5"/>
      <c r="AO192" s="5"/>
      <c r="AP192" s="5"/>
      <c r="AQ192" s="5"/>
      <c r="AR192" s="4"/>
      <c r="AS192" s="5"/>
      <c r="AT192" s="5"/>
      <c r="AU192" s="5"/>
      <c r="AV192" s="5"/>
      <c r="AW192" s="4"/>
      <c r="AX192" s="5"/>
      <c r="AY192" s="5"/>
      <c r="AZ192" s="5"/>
      <c r="BA192" s="5"/>
      <c r="BB192" s="4"/>
      <c r="BC192" s="5"/>
      <c r="BD192" s="5"/>
      <c r="BE192" s="5"/>
      <c r="BF192" s="5"/>
      <c r="BG192" s="4"/>
    </row>
    <row r="193" spans="1:90">
      <c r="A193" s="1" t="s">
        <v>189</v>
      </c>
      <c r="G193" s="10"/>
      <c r="Q193" s="10"/>
      <c r="R193" s="19"/>
      <c r="AB193" s="10"/>
      <c r="AC193" s="19"/>
    </row>
    <row r="194" spans="1:90" s="1" customFormat="1">
      <c r="A194" s="1" t="s">
        <v>182</v>
      </c>
      <c r="B194" s="4">
        <v>16.279999999999998</v>
      </c>
      <c r="C194" s="4">
        <v>16.62983447843796</v>
      </c>
      <c r="D194" s="4">
        <v>16.970790427570751</v>
      </c>
      <c r="E194" s="4">
        <v>17.303847529205388</v>
      </c>
      <c r="F194" s="4">
        <v>17.629802419244019</v>
      </c>
      <c r="G194" s="9">
        <v>17.949317578488664</v>
      </c>
      <c r="H194" s="4">
        <v>18.299320478478627</v>
      </c>
      <c r="I194" s="4">
        <v>18.640458719938607</v>
      </c>
      <c r="J194" s="4">
        <v>18.973726934443196</v>
      </c>
      <c r="K194" s="4">
        <v>19.299926183620727</v>
      </c>
      <c r="L194" s="4">
        <v>19.619718838712451</v>
      </c>
      <c r="M194" s="4">
        <v>19.973147653317149</v>
      </c>
      <c r="N194" s="4">
        <v>20.317782989993916</v>
      </c>
      <c r="O194" s="4">
        <v>20.654520259267812</v>
      </c>
      <c r="P194" s="4">
        <v>20.984107028989918</v>
      </c>
      <c r="Q194" s="9">
        <v>21.307176893716029</v>
      </c>
      <c r="R194" s="19">
        <f t="shared" si="4"/>
        <v>3.3578593152273655</v>
      </c>
      <c r="S194" s="4">
        <v>21.656407553408254</v>
      </c>
      <c r="T194" s="4">
        <v>21.997230406093234</v>
      </c>
      <c r="U194" s="4">
        <v>22.330422809180568</v>
      </c>
      <c r="V194" s="4">
        <v>22.656650763441625</v>
      </c>
      <c r="W194" s="4">
        <v>22.97649012992753</v>
      </c>
      <c r="X194" s="4">
        <v>23.313103824515224</v>
      </c>
      <c r="Y194" s="4">
        <v>23.642015762415571</v>
      </c>
      <c r="Z194" s="4">
        <v>23.963880506437146</v>
      </c>
      <c r="AA194" s="4">
        <v>24.27926802288944</v>
      </c>
      <c r="AB194" s="9">
        <v>24.588678010555153</v>
      </c>
      <c r="AC194" s="19">
        <f t="shared" si="5"/>
        <v>6.6393604320664892</v>
      </c>
      <c r="AD194" s="4">
        <v>24.910999213772985</v>
      </c>
      <c r="AE194" s="4">
        <v>25.225986840446893</v>
      </c>
      <c r="AF194" s="4">
        <v>25.534235628095914</v>
      </c>
      <c r="AG194" s="4">
        <v>25.836267984185479</v>
      </c>
      <c r="AH194" s="4">
        <v>26.132545453703731</v>
      </c>
      <c r="AI194" s="4">
        <v>26.437006692034579</v>
      </c>
      <c r="AJ194" s="4">
        <v>26.734490115645372</v>
      </c>
      <c r="AK194" s="4">
        <v>27.025541789218821</v>
      </c>
      <c r="AL194" s="4">
        <v>27.310644182080058</v>
      </c>
      <c r="AM194" s="4">
        <v>27.590225831599358</v>
      </c>
      <c r="AN194" s="4">
        <v>27.87681211633425</v>
      </c>
      <c r="AO194" s="4">
        <v>28.156564535148075</v>
      </c>
      <c r="AP194" s="4">
        <v>28.430005785779649</v>
      </c>
      <c r="AQ194" s="4">
        <v>28.697599826074246</v>
      </c>
      <c r="AR194" s="4">
        <v>28.959760458325295</v>
      </c>
      <c r="AS194" s="4">
        <v>29.227416742772135</v>
      </c>
      <c r="AT194" s="4">
        <v>29.48830210675133</v>
      </c>
      <c r="AU194" s="4">
        <v>29.742926010404933</v>
      </c>
      <c r="AV194" s="4">
        <v>29.991742357213603</v>
      </c>
      <c r="AW194" s="4">
        <v>30.235157333941746</v>
      </c>
      <c r="AX194" s="4">
        <v>30.48255329208715</v>
      </c>
      <c r="AY194" s="4">
        <v>30.72322089628441</v>
      </c>
      <c r="AZ194" s="4">
        <v>30.9576609545989</v>
      </c>
      <c r="BA194" s="4">
        <v>31.186320943467503</v>
      </c>
      <c r="BB194" s="4">
        <v>31.409602325353919</v>
      </c>
      <c r="BC194" s="4">
        <v>31.635560585781729</v>
      </c>
      <c r="BD194" s="4">
        <v>31.854869516628099</v>
      </c>
      <c r="BE194" s="4">
        <v>32.068020373580339</v>
      </c>
      <c r="BF194" s="4">
        <v>32.275453087449108</v>
      </c>
      <c r="BG194" s="4">
        <v>32.477563145270466</v>
      </c>
      <c r="BH194" s="4">
        <v>32.679141220784082</v>
      </c>
      <c r="BI194" s="4">
        <v>32.874277621824859</v>
      </c>
      <c r="BJ194" s="4">
        <v>33.063442359438</v>
      </c>
      <c r="BK194" s="4">
        <v>33.247057412509463</v>
      </c>
      <c r="BL194" s="4">
        <v>33.425503009219106</v>
      </c>
      <c r="BM194" s="4">
        <v>33.598529848407431</v>
      </c>
      <c r="BN194" s="4">
        <v>33.765475896660178</v>
      </c>
      <c r="BO194" s="4">
        <v>33.926775637898686</v>
      </c>
      <c r="BP194" s="4">
        <v>34.082820347016771</v>
      </c>
      <c r="BQ194" s="4">
        <v>34.233963588230537</v>
      </c>
      <c r="BR194" s="4">
        <v>34.377461469512973</v>
      </c>
      <c r="BS194" s="4">
        <v>34.515352217041247</v>
      </c>
      <c r="BT194" s="4">
        <v>34.648025701898661</v>
      </c>
      <c r="BU194" s="4">
        <v>34.775834194728766</v>
      </c>
      <c r="BV194" s="4">
        <v>34.899097014689723</v>
      </c>
      <c r="BW194" s="4">
        <v>35.012747706502232</v>
      </c>
      <c r="BX194" s="4">
        <v>35.121360407406897</v>
      </c>
      <c r="BY194" s="4">
        <v>35.225273593567906</v>
      </c>
      <c r="BZ194" s="4">
        <v>35.324794176489213</v>
      </c>
      <c r="CA194" s="4">
        <v>35.420201292218515</v>
      </c>
      <c r="CB194" s="4">
        <v>35.506409108525105</v>
      </c>
      <c r="CC194" s="4">
        <v>35.588190084872856</v>
      </c>
      <c r="CD194" s="4">
        <v>35.665830665629954</v>
      </c>
      <c r="CE194" s="4">
        <v>35.739591433639674</v>
      </c>
      <c r="CF194" s="4">
        <v>35.809710132677189</v>
      </c>
      <c r="CG194" s="4">
        <v>35.870127367449776</v>
      </c>
      <c r="CH194" s="4">
        <v>35.926561964695829</v>
      </c>
      <c r="CI194" s="4">
        <v>35.979264778808442</v>
      </c>
      <c r="CJ194" s="4">
        <v>36.028464473725478</v>
      </c>
      <c r="CK194" s="4">
        <v>36.074370070253941</v>
      </c>
    </row>
    <row r="195" spans="1:90" s="1" customFormat="1">
      <c r="A195" s="1" t="s">
        <v>183</v>
      </c>
      <c r="B195" s="4">
        <v>128.74700000000016</v>
      </c>
      <c r="C195" s="4">
        <v>130.26732578517974</v>
      </c>
      <c r="D195" s="4">
        <v>131.62266495442427</v>
      </c>
      <c r="E195" s="4">
        <v>132.84357819142585</v>
      </c>
      <c r="F195" s="4">
        <v>133.9532695066747</v>
      </c>
      <c r="G195" s="9">
        <v>134.96975306861714</v>
      </c>
      <c r="H195" s="4">
        <v>135.86405546981703</v>
      </c>
      <c r="I195" s="4">
        <v>136.67736726301462</v>
      </c>
      <c r="J195" s="4">
        <v>137.42189399988206</v>
      </c>
      <c r="K195" s="4">
        <v>138.10738091417466</v>
      </c>
      <c r="L195" s="4">
        <v>138.74174365475466</v>
      </c>
      <c r="M195" s="4">
        <v>139.20901161094443</v>
      </c>
      <c r="N195" s="4">
        <v>139.64060515476658</v>
      </c>
      <c r="O195" s="4">
        <v>140.04047120271682</v>
      </c>
      <c r="P195" s="4">
        <v>140.41196582296928</v>
      </c>
      <c r="Q195" s="9">
        <v>140.75796818877353</v>
      </c>
      <c r="R195" s="19">
        <f t="shared" si="4"/>
        <v>5.7882151201563943</v>
      </c>
      <c r="S195" s="4">
        <v>140.95453691536298</v>
      </c>
      <c r="T195" s="4">
        <v>141.13363830077657</v>
      </c>
      <c r="U195" s="4">
        <v>141.29666971765198</v>
      </c>
      <c r="V195" s="4">
        <v>141.4448744114014</v>
      </c>
      <c r="W195" s="4">
        <v>141.57936361587784</v>
      </c>
      <c r="X195" s="4">
        <v>141.58470341768867</v>
      </c>
      <c r="Y195" s="4">
        <v>141.57995069864796</v>
      </c>
      <c r="Z195" s="4">
        <v>141.56571013770173</v>
      </c>
      <c r="AA195" s="4">
        <v>141.54253255869313</v>
      </c>
      <c r="AB195" s="9">
        <v>141.51092134080321</v>
      </c>
      <c r="AC195" s="19">
        <f t="shared" si="5"/>
        <v>6.54116827218607</v>
      </c>
      <c r="AD195" s="4">
        <v>141.3673287137099</v>
      </c>
      <c r="AE195" s="4">
        <v>141.21651605986358</v>
      </c>
      <c r="AF195" s="4">
        <v>141.05882488002936</v>
      </c>
      <c r="AG195" s="4">
        <v>140.89456945689454</v>
      </c>
      <c r="AH195" s="4">
        <v>140.72403981736619</v>
      </c>
      <c r="AI195" s="4">
        <v>140.45361881843405</v>
      </c>
      <c r="AJ195" s="4">
        <v>140.1770102328706</v>
      </c>
      <c r="AK195" s="4">
        <v>139.89446282170408</v>
      </c>
      <c r="AL195" s="4">
        <v>139.60620566945576</v>
      </c>
      <c r="AM195" s="4">
        <v>139.31245025539235</v>
      </c>
      <c r="AN195" s="4">
        <v>138.93622663005192</v>
      </c>
      <c r="AO195" s="4">
        <v>138.55442441637237</v>
      </c>
      <c r="AP195" s="4">
        <v>138.16723078169571</v>
      </c>
      <c r="AQ195" s="4">
        <v>137.77481796378007</v>
      </c>
      <c r="AR195" s="4">
        <v>137.37734476721079</v>
      </c>
      <c r="AS195" s="4">
        <v>136.91273442739706</v>
      </c>
      <c r="AT195" s="4">
        <v>136.44298536535791</v>
      </c>
      <c r="AU195" s="4">
        <v>135.96823704208549</v>
      </c>
      <c r="AV195" s="4">
        <v>135.48861755655645</v>
      </c>
      <c r="AW195" s="4">
        <v>135.00424470091772</v>
      </c>
      <c r="AX195" s="4">
        <v>134.47181197206518</v>
      </c>
      <c r="AY195" s="4">
        <v>133.93459098361026</v>
      </c>
      <c r="AZ195" s="4">
        <v>133.3926832280263</v>
      </c>
      <c r="BA195" s="4">
        <v>132.8461815968974</v>
      </c>
      <c r="BB195" s="4">
        <v>132.29517111077482</v>
      </c>
      <c r="BC195" s="4">
        <v>131.71661561429551</v>
      </c>
      <c r="BD195" s="4">
        <v>131.13362042766639</v>
      </c>
      <c r="BE195" s="4">
        <v>130.54625815360478</v>
      </c>
      <c r="BF195" s="4">
        <v>129.95459478419701</v>
      </c>
      <c r="BG195" s="4">
        <v>129.35869021007301</v>
      </c>
      <c r="BH195" s="4">
        <v>128.74089079992137</v>
      </c>
      <c r="BI195" s="4">
        <v>128.11896027144479</v>
      </c>
      <c r="BJ195" s="4">
        <v>127.49294493554204</v>
      </c>
      <c r="BK195" s="4">
        <v>126.86288622778551</v>
      </c>
      <c r="BL195" s="4">
        <v>126.22882103638953</v>
      </c>
      <c r="BM195" s="4">
        <v>125.57663816996045</v>
      </c>
      <c r="BN195" s="4">
        <v>124.92051976789529</v>
      </c>
      <c r="BO195" s="4">
        <v>124.2604929878615</v>
      </c>
      <c r="BP195" s="4">
        <v>123.5965811244472</v>
      </c>
      <c r="BQ195" s="4">
        <v>122.92880383716943</v>
      </c>
      <c r="BR195" s="4">
        <v>122.25323912214756</v>
      </c>
      <c r="BS195" s="4">
        <v>121.57389129893608</v>
      </c>
      <c r="BT195" s="4">
        <v>120.89077502422495</v>
      </c>
      <c r="BU195" s="4">
        <v>120.20390174306355</v>
      </c>
      <c r="BV195" s="4">
        <v>119.51327985067206</v>
      </c>
      <c r="BW195" s="4">
        <v>118.83859030266059</v>
      </c>
      <c r="BX195" s="4">
        <v>118.16038213294402</v>
      </c>
      <c r="BY195" s="4">
        <v>117.47866237921085</v>
      </c>
      <c r="BZ195" s="4">
        <v>116.79343554292414</v>
      </c>
      <c r="CA195" s="4">
        <v>116.10470369080626</v>
      </c>
      <c r="CB195" s="4">
        <v>115.4460152436974</v>
      </c>
      <c r="CC195" s="4">
        <v>114.78414827541268</v>
      </c>
      <c r="CD195" s="4">
        <v>114.11910500608754</v>
      </c>
      <c r="CE195" s="4">
        <v>113.4508857782275</v>
      </c>
      <c r="CF195" s="4">
        <v>112.77948911239899</v>
      </c>
      <c r="CG195" s="4">
        <v>112.14181224385608</v>
      </c>
      <c r="CH195" s="4">
        <v>111.50126389608883</v>
      </c>
      <c r="CI195" s="4">
        <v>110.85784473426568</v>
      </c>
      <c r="CJ195" s="4">
        <v>110.21155390944737</v>
      </c>
      <c r="CK195" s="4">
        <v>109.56238910054394</v>
      </c>
    </row>
    <row r="196" spans="1:90" s="1" customFormat="1">
      <c r="A196" s="1" t="s">
        <v>184</v>
      </c>
      <c r="B196" s="4">
        <v>85.586000000000055</v>
      </c>
      <c r="C196" s="4">
        <v>85.806570470279581</v>
      </c>
      <c r="D196" s="4">
        <v>86.01096523641759</v>
      </c>
      <c r="E196" s="4">
        <v>86.201024387927504</v>
      </c>
      <c r="F196" s="4">
        <v>86.378292377028288</v>
      </c>
      <c r="G196" s="9">
        <v>86.544080634299661</v>
      </c>
      <c r="H196" s="4">
        <v>86.678409937658387</v>
      </c>
      <c r="I196" s="4">
        <v>86.802127426555174</v>
      </c>
      <c r="J196" s="4">
        <v>86.91642056394403</v>
      </c>
      <c r="K196" s="4">
        <v>87.022292188920105</v>
      </c>
      <c r="L196" s="4">
        <v>87.12059740965077</v>
      </c>
      <c r="M196" s="4">
        <v>87.178760458254487</v>
      </c>
      <c r="N196" s="4">
        <v>87.232110716014162</v>
      </c>
      <c r="O196" s="4">
        <v>87.281064370292526</v>
      </c>
      <c r="P196" s="4">
        <v>87.325988256886447</v>
      </c>
      <c r="Q196" s="9">
        <v>87.367207172013366</v>
      </c>
      <c r="R196" s="19">
        <f t="shared" si="4"/>
        <v>0.82312653771370492</v>
      </c>
      <c r="S196" s="4">
        <v>87.386140155626123</v>
      </c>
      <c r="T196" s="4">
        <v>87.402735070549312</v>
      </c>
      <c r="U196" s="4">
        <v>87.417144611831631</v>
      </c>
      <c r="V196" s="4">
        <v>87.429506952615043</v>
      </c>
      <c r="W196" s="4">
        <v>87.439947487408872</v>
      </c>
      <c r="X196" s="4">
        <v>87.453543694065715</v>
      </c>
      <c r="Y196" s="4">
        <v>87.465738459578247</v>
      </c>
      <c r="Z196" s="4">
        <v>87.47660132289208</v>
      </c>
      <c r="AA196" s="4">
        <v>87.486196279893122</v>
      </c>
      <c r="AB196" s="9">
        <v>87.494582358506321</v>
      </c>
      <c r="AC196" s="19">
        <f t="shared" si="5"/>
        <v>0.95050172420666001</v>
      </c>
      <c r="AD196" s="4">
        <v>87.50873349581282</v>
      </c>
      <c r="AE196" s="4">
        <v>87.521827957260285</v>
      </c>
      <c r="AF196" s="4">
        <v>87.53390650058094</v>
      </c>
      <c r="AG196" s="4">
        <v>87.54500719021334</v>
      </c>
      <c r="AH196" s="4">
        <v>87.555165632853431</v>
      </c>
      <c r="AI196" s="4">
        <v>87.566035481356622</v>
      </c>
      <c r="AJ196" s="4">
        <v>87.576038052375196</v>
      </c>
      <c r="AK196" s="4">
        <v>87.585200609141197</v>
      </c>
      <c r="AL196" s="4">
        <v>87.593548877990997</v>
      </c>
      <c r="AM196" s="4">
        <v>87.601107162927946</v>
      </c>
      <c r="AN196" s="4">
        <v>87.59815510736253</v>
      </c>
      <c r="AO196" s="4">
        <v>87.594409065627048</v>
      </c>
      <c r="AP196" s="4">
        <v>87.58989117485855</v>
      </c>
      <c r="AQ196" s="4">
        <v>87.584622452768514</v>
      </c>
      <c r="AR196" s="4">
        <v>87.578622871400611</v>
      </c>
      <c r="AS196" s="4">
        <v>87.556845012288704</v>
      </c>
      <c r="AT196" s="4">
        <v>87.534288186850645</v>
      </c>
      <c r="AU196" s="4">
        <v>87.510973734597925</v>
      </c>
      <c r="AV196" s="4">
        <v>87.486921961608388</v>
      </c>
      <c r="AW196" s="4">
        <v>87.462152203768582</v>
      </c>
      <c r="AX196" s="4">
        <v>87.40117302171204</v>
      </c>
      <c r="AY196" s="4">
        <v>87.339392831925238</v>
      </c>
      <c r="AZ196" s="4">
        <v>87.276833455985511</v>
      </c>
      <c r="BA196" s="4">
        <v>87.213515671472933</v>
      </c>
      <c r="BB196" s="4">
        <v>87.149459272602599</v>
      </c>
      <c r="BC196" s="4">
        <v>87.059284186700253</v>
      </c>
      <c r="BD196" s="4">
        <v>86.968325074207996</v>
      </c>
      <c r="BE196" s="4">
        <v>86.876602221063393</v>
      </c>
      <c r="BF196" s="4">
        <v>86.784134946452838</v>
      </c>
      <c r="BG196" s="4">
        <v>86.690941656420875</v>
      </c>
      <c r="BH196" s="4">
        <v>86.578634936017494</v>
      </c>
      <c r="BI196" s="4">
        <v>86.465599441453207</v>
      </c>
      <c r="BJ196" s="4">
        <v>86.351852493354002</v>
      </c>
      <c r="BK196" s="4">
        <v>86.237410594482597</v>
      </c>
      <c r="BL196" s="4">
        <v>86.12228947283154</v>
      </c>
      <c r="BM196" s="4">
        <v>85.989677374397075</v>
      </c>
      <c r="BN196" s="4">
        <v>85.856418139541219</v>
      </c>
      <c r="BO196" s="4">
        <v>85.72252604363031</v>
      </c>
      <c r="BP196" s="4">
        <v>85.588014699460857</v>
      </c>
      <c r="BQ196" s="4">
        <v>85.452897090429033</v>
      </c>
      <c r="BR196" s="4">
        <v>85.300648180162483</v>
      </c>
      <c r="BS196" s="4">
        <v>85.147842123611412</v>
      </c>
      <c r="BT196" s="4">
        <v>84.994490787451724</v>
      </c>
      <c r="BU196" s="4">
        <v>84.840605501001392</v>
      </c>
      <c r="BV196" s="4">
        <v>84.686197081958596</v>
      </c>
      <c r="BW196" s="4">
        <v>84.513953269846198</v>
      </c>
      <c r="BX196" s="4">
        <v>84.341230503639636</v>
      </c>
      <c r="BY196" s="4">
        <v>84.168039233511692</v>
      </c>
      <c r="BZ196" s="4">
        <v>83.994389452577863</v>
      </c>
      <c r="CA196" s="4">
        <v>83.820290717991881</v>
      </c>
      <c r="CB196" s="4">
        <v>83.62676650520973</v>
      </c>
      <c r="CC196" s="4">
        <v>83.432814424492577</v>
      </c>
      <c r="CD196" s="4">
        <v>83.238444167772215</v>
      </c>
      <c r="CE196" s="4">
        <v>83.043665021395967</v>
      </c>
      <c r="CF196" s="4">
        <v>82.848485884083075</v>
      </c>
      <c r="CG196" s="4">
        <v>82.624372655993241</v>
      </c>
      <c r="CH196" s="4">
        <v>82.399843163223224</v>
      </c>
      <c r="CI196" s="4">
        <v>82.174906602046065</v>
      </c>
      <c r="CJ196" s="4">
        <v>81.949571801343779</v>
      </c>
      <c r="CK196" s="4">
        <v>81.72384723795237</v>
      </c>
    </row>
    <row r="197" spans="1:90" s="1" customFormat="1">
      <c r="A197" s="1" t="s">
        <v>185</v>
      </c>
      <c r="B197" s="4">
        <v>43.309000000000012</v>
      </c>
      <c r="C197" s="4">
        <v>43.555511166648841</v>
      </c>
      <c r="D197" s="4">
        <v>43.800526652297677</v>
      </c>
      <c r="E197" s="4">
        <v>44.044122018790283</v>
      </c>
      <c r="F197" s="4">
        <v>44.286365762308577</v>
      </c>
      <c r="G197" s="9">
        <v>44.527320178071442</v>
      </c>
      <c r="H197" s="4">
        <v>44.755813142760509</v>
      </c>
      <c r="I197" s="4">
        <v>44.982723147965942</v>
      </c>
      <c r="J197" s="4">
        <v>45.208147694082278</v>
      </c>
      <c r="K197" s="4">
        <v>45.432174457646703</v>
      </c>
      <c r="L197" s="4">
        <v>45.654882486133722</v>
      </c>
      <c r="M197" s="4">
        <v>45.858836312408954</v>
      </c>
      <c r="N197" s="4">
        <v>46.06156299862964</v>
      </c>
      <c r="O197" s="4">
        <v>46.263134941349968</v>
      </c>
      <c r="P197" s="4">
        <v>46.463617666524442</v>
      </c>
      <c r="Q197" s="9">
        <v>46.663070622803318</v>
      </c>
      <c r="R197" s="19">
        <f t="shared" si="4"/>
        <v>2.135750444731876</v>
      </c>
      <c r="S197" s="4">
        <v>46.843117594065731</v>
      </c>
      <c r="T197" s="4">
        <v>47.022247730758359</v>
      </c>
      <c r="U197" s="4">
        <v>47.200511434617624</v>
      </c>
      <c r="V197" s="4">
        <v>47.377954662264251</v>
      </c>
      <c r="W197" s="4">
        <v>47.554619399741654</v>
      </c>
      <c r="X197" s="4">
        <v>47.71657593398492</v>
      </c>
      <c r="Y197" s="4">
        <v>47.87782711756352</v>
      </c>
      <c r="Z197" s="4">
        <v>48.038409020650853</v>
      </c>
      <c r="AA197" s="4">
        <v>48.198354717924097</v>
      </c>
      <c r="AB197" s="9">
        <v>48.357694588022277</v>
      </c>
      <c r="AC197" s="19">
        <f t="shared" si="5"/>
        <v>3.830374409950835</v>
      </c>
      <c r="AD197" s="4">
        <v>48.504474941364172</v>
      </c>
      <c r="AE197" s="4">
        <v>48.650700616285746</v>
      </c>
      <c r="AF197" s="4">
        <v>48.796398241171396</v>
      </c>
      <c r="AG197" s="4">
        <v>48.941592332123008</v>
      </c>
      <c r="AH197" s="4">
        <v>49.086305492851878</v>
      </c>
      <c r="AI197" s="4">
        <v>49.22339300473989</v>
      </c>
      <c r="AJ197" s="4">
        <v>49.36003413464146</v>
      </c>
      <c r="AK197" s="4">
        <v>49.496248441551806</v>
      </c>
      <c r="AL197" s="4">
        <v>49.632053992670421</v>
      </c>
      <c r="AM197" s="4">
        <v>49.767467497517018</v>
      </c>
      <c r="AN197" s="4">
        <v>49.897211452354263</v>
      </c>
      <c r="AO197" s="4">
        <v>50.02658711696867</v>
      </c>
      <c r="AP197" s="4">
        <v>50.155609708163325</v>
      </c>
      <c r="AQ197" s="4">
        <v>50.284293290618344</v>
      </c>
      <c r="AR197" s="4">
        <v>50.41265087653133</v>
      </c>
      <c r="AS197" s="4">
        <v>50.535433886860623</v>
      </c>
      <c r="AT197" s="4">
        <v>50.657909624400347</v>
      </c>
      <c r="AU197" s="4">
        <v>50.780090595574833</v>
      </c>
      <c r="AV197" s="4">
        <v>50.901988334370138</v>
      </c>
      <c r="AW197" s="4">
        <v>51.023613485131371</v>
      </c>
      <c r="AX197" s="4">
        <v>51.12642781154878</v>
      </c>
      <c r="AY197" s="4">
        <v>51.229021142236704</v>
      </c>
      <c r="AZ197" s="4">
        <v>51.33140407030244</v>
      </c>
      <c r="BA197" s="4">
        <v>51.433586327835357</v>
      </c>
      <c r="BB197" s="4">
        <v>51.535576858304047</v>
      </c>
      <c r="BC197" s="4">
        <v>51.616006012441211</v>
      </c>
      <c r="BD197" s="4">
        <v>51.696296519670021</v>
      </c>
      <c r="BE197" s="4">
        <v>51.776457141035195</v>
      </c>
      <c r="BF197" s="4">
        <v>51.856495908349238</v>
      </c>
      <c r="BG197" s="4">
        <v>51.936420183603232</v>
      </c>
      <c r="BH197" s="4">
        <v>51.992823174760154</v>
      </c>
      <c r="BI197" s="4">
        <v>52.049158351735805</v>
      </c>
      <c r="BJ197" s="4">
        <v>52.105433001158801</v>
      </c>
      <c r="BK197" s="4">
        <v>52.161653799597495</v>
      </c>
      <c r="BL197" s="4">
        <v>52.217826861547266</v>
      </c>
      <c r="BM197" s="4">
        <v>52.247823029465188</v>
      </c>
      <c r="BN197" s="4">
        <v>52.277811279620906</v>
      </c>
      <c r="BO197" s="4">
        <v>52.307797601718249</v>
      </c>
      <c r="BP197" s="4">
        <v>52.337787490662215</v>
      </c>
      <c r="BQ197" s="4">
        <v>52.367785983788458</v>
      </c>
      <c r="BR197" s="4">
        <v>52.371108604401755</v>
      </c>
      <c r="BS197" s="4">
        <v>52.374462143485083</v>
      </c>
      <c r="BT197" s="4">
        <v>52.377851877271929</v>
      </c>
      <c r="BU197" s="4">
        <v>52.381282657490772</v>
      </c>
      <c r="BV197" s="4">
        <v>52.38475894245633</v>
      </c>
      <c r="BW197" s="4">
        <v>52.363728871866364</v>
      </c>
      <c r="BX197" s="4">
        <v>52.342755972625646</v>
      </c>
      <c r="BY197" s="4">
        <v>52.321844676616998</v>
      </c>
      <c r="BZ197" s="4">
        <v>52.300999073832706</v>
      </c>
      <c r="CA197" s="4">
        <v>52.280222936228832</v>
      </c>
      <c r="CB197" s="4">
        <v>52.233286529175558</v>
      </c>
      <c r="CC197" s="4">
        <v>52.186420111081347</v>
      </c>
      <c r="CD197" s="4">
        <v>52.139627444695535</v>
      </c>
      <c r="CE197" s="4">
        <v>52.092912023123574</v>
      </c>
      <c r="CF197" s="4">
        <v>52.046277087423661</v>
      </c>
      <c r="CG197" s="4">
        <v>51.973362364224073</v>
      </c>
      <c r="CH197" s="4">
        <v>51.900516720856729</v>
      </c>
      <c r="CI197" s="4">
        <v>51.827743368229264</v>
      </c>
      <c r="CJ197" s="4">
        <v>51.75504531029366</v>
      </c>
      <c r="CK197" s="4">
        <v>51.682425356325901</v>
      </c>
    </row>
    <row r="198" spans="1:90" s="1" customFormat="1">
      <c r="A198" s="1" t="s">
        <v>187</v>
      </c>
      <c r="B198" s="4">
        <v>4.3370000000000006</v>
      </c>
      <c r="C198" s="4">
        <v>4.3733963210462639</v>
      </c>
      <c r="D198" s="4">
        <v>4.4093326358625289</v>
      </c>
      <c r="E198" s="4">
        <v>4.4448530553781014</v>
      </c>
      <c r="F198" s="4">
        <v>4.4799947529091844</v>
      </c>
      <c r="G198" s="9">
        <v>4.514789362936158</v>
      </c>
      <c r="H198" s="4">
        <v>4.5480994890119142</v>
      </c>
      <c r="I198" s="4">
        <v>4.580974178858833</v>
      </c>
      <c r="J198" s="4">
        <v>4.6134571204080208</v>
      </c>
      <c r="K198" s="4">
        <v>4.6455851283852843</v>
      </c>
      <c r="L198" s="4">
        <v>4.6773895115535185</v>
      </c>
      <c r="M198" s="4">
        <v>4.7061492563485832</v>
      </c>
      <c r="N198" s="4">
        <v>4.7346378455385318</v>
      </c>
      <c r="O198" s="4">
        <v>4.7628765016037695</v>
      </c>
      <c r="P198" s="4">
        <v>4.7908837828079864</v>
      </c>
      <c r="Q198" s="9">
        <v>4.8186760034464164</v>
      </c>
      <c r="R198" s="19">
        <f t="shared" si="4"/>
        <v>0.30388664051025849</v>
      </c>
      <c r="S198" s="4">
        <v>4.8440787369232616</v>
      </c>
      <c r="T198" s="4">
        <v>4.8693063756059862</v>
      </c>
      <c r="U198" s="4">
        <v>4.8943695167181493</v>
      </c>
      <c r="V198" s="4">
        <v>4.9192776848460413</v>
      </c>
      <c r="W198" s="4">
        <v>4.9440394680343838</v>
      </c>
      <c r="X198" s="4">
        <v>4.9674833422709472</v>
      </c>
      <c r="Y198" s="4">
        <v>4.9908025041098645</v>
      </c>
      <c r="Z198" s="4">
        <v>5.0140028481227441</v>
      </c>
      <c r="AA198" s="4">
        <v>5.0370897707288869</v>
      </c>
      <c r="AB198" s="9">
        <v>5.0600682236227934</v>
      </c>
      <c r="AC198" s="19">
        <f t="shared" si="5"/>
        <v>0.54527886068663545</v>
      </c>
      <c r="AD198" s="4">
        <v>5.0819547157130591</v>
      </c>
      <c r="AE198" s="4">
        <v>5.1037422122554457</v>
      </c>
      <c r="AF198" s="4">
        <v>5.1254346700370039</v>
      </c>
      <c r="AG198" s="4">
        <v>5.1470357473465418</v>
      </c>
      <c r="AH198" s="4">
        <v>5.1685488331388854</v>
      </c>
      <c r="AI198" s="4">
        <v>5.1886472820363814</v>
      </c>
      <c r="AJ198" s="4">
        <v>5.2086641425968967</v>
      </c>
      <c r="AK198" s="4">
        <v>5.2286023619630679</v>
      </c>
      <c r="AL198" s="4">
        <v>5.2484646792071787</v>
      </c>
      <c r="AM198" s="4">
        <v>5.2682536447880413</v>
      </c>
      <c r="AN198" s="4">
        <v>5.2861909827679536</v>
      </c>
      <c r="AO198" s="4">
        <v>5.3040598320949979</v>
      </c>
      <c r="AP198" s="4">
        <v>5.3218626150250472</v>
      </c>
      <c r="AQ198" s="4">
        <v>5.3396015868909137</v>
      </c>
      <c r="AR198" s="4">
        <v>5.3572788513847494</v>
      </c>
      <c r="AS198" s="4">
        <v>5.3728622122801788</v>
      </c>
      <c r="AT198" s="4">
        <v>5.388389468115145</v>
      </c>
      <c r="AU198" s="4">
        <v>5.4038626350941259</v>
      </c>
      <c r="AV198" s="4">
        <v>5.4192835923913831</v>
      </c>
      <c r="AW198" s="4">
        <v>5.4346540943110773</v>
      </c>
      <c r="AX198" s="4">
        <v>5.4468277652424213</v>
      </c>
      <c r="AY198" s="4">
        <v>5.4589604052041212</v>
      </c>
      <c r="AZ198" s="4">
        <v>5.4710536991945116</v>
      </c>
      <c r="BA198" s="4">
        <v>5.4831092175005658</v>
      </c>
      <c r="BB198" s="4">
        <v>5.4951284254790718</v>
      </c>
      <c r="BC198" s="4">
        <v>5.5043950451292725</v>
      </c>
      <c r="BD198" s="4">
        <v>5.5136322383726837</v>
      </c>
      <c r="BE198" s="4">
        <v>5.5228413988064036</v>
      </c>
      <c r="BF198" s="4">
        <v>5.5320238267043553</v>
      </c>
      <c r="BG198" s="4">
        <v>5.5411807365935886</v>
      </c>
      <c r="BH198" s="4">
        <v>5.5477364082258953</v>
      </c>
      <c r="BI198" s="4">
        <v>5.5542717990270329</v>
      </c>
      <c r="BJ198" s="4">
        <v>5.5607880456757552</v>
      </c>
      <c r="BK198" s="4">
        <v>5.5672862111646122</v>
      </c>
      <c r="BL198" s="4">
        <v>5.5737672904305393</v>
      </c>
      <c r="BM198" s="4">
        <v>5.5773556399449635</v>
      </c>
      <c r="BN198" s="4">
        <v>5.5809303106464974</v>
      </c>
      <c r="BO198" s="4">
        <v>5.5844922798003047</v>
      </c>
      <c r="BP198" s="4">
        <v>5.5880424638110755</v>
      </c>
      <c r="BQ198" s="4">
        <v>5.5915817226205231</v>
      </c>
      <c r="BR198" s="4">
        <v>5.5919289978863747</v>
      </c>
      <c r="BS198" s="4">
        <v>5.5922623324540091</v>
      </c>
      <c r="BT198" s="4">
        <v>5.5925829524815525</v>
      </c>
      <c r="BU198" s="4">
        <v>5.592892003864038</v>
      </c>
      <c r="BV198" s="4">
        <v>5.5931905586159667</v>
      </c>
      <c r="BW198" s="4">
        <v>5.5900504507658342</v>
      </c>
      <c r="BX198" s="4">
        <v>5.58689616604679</v>
      </c>
      <c r="BY198" s="4">
        <v>5.58372910569451</v>
      </c>
      <c r="BZ198" s="4">
        <v>5.5805505757657947</v>
      </c>
      <c r="CA198" s="4">
        <v>5.5773617951642818</v>
      </c>
      <c r="CB198" s="4">
        <v>5.5707619346912542</v>
      </c>
      <c r="CC198" s="4">
        <v>5.5641485985792167</v>
      </c>
      <c r="CD198" s="4">
        <v>5.5575231252637067</v>
      </c>
      <c r="CE198" s="4">
        <v>5.5508867640661794</v>
      </c>
      <c r="CF198" s="4">
        <v>5.544240682620134</v>
      </c>
      <c r="CG198" s="4">
        <v>5.5343343781837406</v>
      </c>
      <c r="CH198" s="4">
        <v>5.5244156221489025</v>
      </c>
      <c r="CI198" s="4">
        <v>5.5144854858705239</v>
      </c>
      <c r="CJ198" s="4">
        <v>5.50454497601533</v>
      </c>
      <c r="CK198" s="4">
        <v>5.4945950394894192</v>
      </c>
    </row>
    <row r="199" spans="1:90" s="1" customFormat="1">
      <c r="A199" s="1" t="s">
        <v>186</v>
      </c>
      <c r="B199" s="4">
        <v>15.021000000000003</v>
      </c>
      <c r="C199" s="4">
        <v>15.140645733080538</v>
      </c>
      <c r="D199" s="4">
        <v>15.257292287940476</v>
      </c>
      <c r="E199" s="4">
        <v>15.371199784815774</v>
      </c>
      <c r="F199" s="4">
        <v>15.482596331206725</v>
      </c>
      <c r="G199" s="9">
        <v>15.591683078497617</v>
      </c>
      <c r="H199" s="4">
        <v>15.69010218614412</v>
      </c>
      <c r="I199" s="4">
        <v>15.786578816689786</v>
      </c>
      <c r="J199" s="4">
        <v>15.881256522919866</v>
      </c>
      <c r="K199" s="4">
        <v>15.974263132454622</v>
      </c>
      <c r="L199" s="4">
        <v>16.065713072825936</v>
      </c>
      <c r="M199" s="4">
        <v>16.145624328360082</v>
      </c>
      <c r="N199" s="4">
        <v>16.224109746885166</v>
      </c>
      <c r="O199" s="4">
        <v>16.301259732077259</v>
      </c>
      <c r="P199" s="4">
        <v>16.377156497707094</v>
      </c>
      <c r="Q199" s="9">
        <v>16.45187503944798</v>
      </c>
      <c r="R199" s="19">
        <f t="shared" si="4"/>
        <v>0.86019196095036321</v>
      </c>
      <c r="S199" s="4">
        <v>16.515196094400334</v>
      </c>
      <c r="T199" s="4">
        <v>16.577352364200852</v>
      </c>
      <c r="U199" s="4">
        <v>16.638410734692936</v>
      </c>
      <c r="V199" s="4">
        <v>16.69843282076344</v>
      </c>
      <c r="W199" s="4">
        <v>16.757475494933303</v>
      </c>
      <c r="X199" s="4">
        <v>16.805792222515688</v>
      </c>
      <c r="Y199" s="4">
        <v>16.853087407039705</v>
      </c>
      <c r="Z199" s="4">
        <v>16.899416369203571</v>
      </c>
      <c r="AA199" s="4">
        <v>16.944830414658114</v>
      </c>
      <c r="AB199" s="9">
        <v>16.989377204003759</v>
      </c>
      <c r="AC199" s="19">
        <f t="shared" si="5"/>
        <v>1.3976941255061419</v>
      </c>
      <c r="AD199" s="4">
        <v>17.025032456973427</v>
      </c>
      <c r="AE199" s="4">
        <v>17.059522900557127</v>
      </c>
      <c r="AF199" s="4">
        <v>17.092916258476066</v>
      </c>
      <c r="AG199" s="4">
        <v>17.125275115467307</v>
      </c>
      <c r="AH199" s="4">
        <v>17.15665740653699</v>
      </c>
      <c r="AI199" s="4">
        <v>17.176767808326375</v>
      </c>
      <c r="AJ199" s="4">
        <v>17.195665784862591</v>
      </c>
      <c r="AK199" s="4">
        <v>17.213425375682473</v>
      </c>
      <c r="AL199" s="4">
        <v>17.230114766164981</v>
      </c>
      <c r="AM199" s="4">
        <v>17.245796868065302</v>
      </c>
      <c r="AN199" s="4">
        <v>17.249203022582343</v>
      </c>
      <c r="AO199" s="4">
        <v>17.251558327784878</v>
      </c>
      <c r="AP199" s="4">
        <v>17.252923999653007</v>
      </c>
      <c r="AQ199" s="4">
        <v>17.253356649137892</v>
      </c>
      <c r="AR199" s="4">
        <v>17.25290871708955</v>
      </c>
      <c r="AS199" s="4">
        <v>17.241615917428526</v>
      </c>
      <c r="AT199" s="4">
        <v>17.229564494273536</v>
      </c>
      <c r="AU199" s="4">
        <v>17.216791786620917</v>
      </c>
      <c r="AV199" s="4">
        <v>17.203332743593396</v>
      </c>
      <c r="AW199" s="4">
        <v>17.189220117194079</v>
      </c>
      <c r="AX199" s="4">
        <v>17.16606483152642</v>
      </c>
      <c r="AY199" s="4">
        <v>17.142375423629282</v>
      </c>
      <c r="AZ199" s="4">
        <v>17.118172741649641</v>
      </c>
      <c r="BA199" s="4">
        <v>17.093476542724371</v>
      </c>
      <c r="BB199" s="4">
        <v>17.0683055657179</v>
      </c>
      <c r="BC199" s="4">
        <v>17.035266429613596</v>
      </c>
      <c r="BD199" s="4">
        <v>17.001789231994582</v>
      </c>
      <c r="BE199" s="4">
        <v>16.967888009280191</v>
      </c>
      <c r="BF199" s="4">
        <v>16.933576150884683</v>
      </c>
      <c r="BG199" s="4">
        <v>16.898866439111185</v>
      </c>
      <c r="BH199" s="4">
        <v>16.857015454769805</v>
      </c>
      <c r="BI199" s="4">
        <v>16.81475366667933</v>
      </c>
      <c r="BJ199" s="4">
        <v>16.772092797734683</v>
      </c>
      <c r="BK199" s="4">
        <v>16.729044051841441</v>
      </c>
      <c r="BL199" s="4">
        <v>16.685618145577731</v>
      </c>
      <c r="BM199" s="4">
        <v>16.636323362255499</v>
      </c>
      <c r="BN199" s="4">
        <v>16.586632767708544</v>
      </c>
      <c r="BO199" s="4">
        <v>16.536556605810116</v>
      </c>
      <c r="BP199" s="4">
        <v>16.486104686051821</v>
      </c>
      <c r="BQ199" s="4">
        <v>16.435286408454715</v>
      </c>
      <c r="BR199" s="4">
        <v>16.379995736944096</v>
      </c>
      <c r="BS199" s="4">
        <v>16.324334183522257</v>
      </c>
      <c r="BT199" s="4">
        <v>16.268310088191789</v>
      </c>
      <c r="BU199" s="4">
        <v>16.211931466317562</v>
      </c>
      <c r="BV199" s="4">
        <v>16.155206024833554</v>
      </c>
      <c r="BW199" s="4">
        <v>16.095704535112496</v>
      </c>
      <c r="BX199" s="4">
        <v>16.035863640506189</v>
      </c>
      <c r="BY199" s="4">
        <v>15.975689887900355</v>
      </c>
      <c r="BZ199" s="4">
        <v>15.915189588182075</v>
      </c>
      <c r="CA199" s="4">
        <v>15.854368826555634</v>
      </c>
      <c r="CB199" s="4">
        <v>15.792311713896924</v>
      </c>
      <c r="CC199" s="4">
        <v>15.729945592293079</v>
      </c>
      <c r="CD199" s="4">
        <v>15.667275624642564</v>
      </c>
      <c r="CE199" s="4">
        <v>15.604306798705588</v>
      </c>
      <c r="CF199" s="4">
        <v>15.541043933938475</v>
      </c>
      <c r="CG199" s="4">
        <v>15.476978406261329</v>
      </c>
      <c r="CH199" s="4">
        <v>15.412628161405253</v>
      </c>
      <c r="CI199" s="4">
        <v>15.347997299017463</v>
      </c>
      <c r="CJ199" s="4">
        <v>15.283089785133237</v>
      </c>
      <c r="CK199" s="4">
        <v>15.217909456886876</v>
      </c>
    </row>
    <row r="200" spans="1:90" s="1" customFormat="1">
      <c r="A200" s="1" t="s">
        <v>188</v>
      </c>
      <c r="B200" s="4">
        <v>293.28000000000026</v>
      </c>
      <c r="C200" s="4">
        <v>295.77328395467293</v>
      </c>
      <c r="D200" s="4">
        <v>298.07157219451329</v>
      </c>
      <c r="E200" s="4">
        <v>300.20862496754285</v>
      </c>
      <c r="F200" s="4">
        <v>302.21032114937151</v>
      </c>
      <c r="G200" s="9">
        <v>304.09694390091067</v>
      </c>
      <c r="H200" s="4">
        <v>305.83580070387063</v>
      </c>
      <c r="I200" s="4">
        <v>307.47022955302293</v>
      </c>
      <c r="J200" s="4">
        <v>309.01490283567944</v>
      </c>
      <c r="K200" s="4">
        <v>310.48162200520204</v>
      </c>
      <c r="L200" s="4">
        <v>311.88004497363107</v>
      </c>
      <c r="M200" s="4">
        <v>313.07152961963368</v>
      </c>
      <c r="N200" s="4">
        <v>314.21080945182803</v>
      </c>
      <c r="O200" s="4">
        <v>315.30332700730816</v>
      </c>
      <c r="P200" s="4">
        <v>316.35371905588522</v>
      </c>
      <c r="Q200" s="9">
        <v>317.36597392020064</v>
      </c>
      <c r="R200" s="19">
        <f t="shared" ref="R200" si="6">Q200-G200</f>
        <v>13.269030019289971</v>
      </c>
      <c r="S200" s="4">
        <v>318.19947704978671</v>
      </c>
      <c r="T200" s="4">
        <v>319.00251024798428</v>
      </c>
      <c r="U200" s="4">
        <v>319.77752882469287</v>
      </c>
      <c r="V200" s="4">
        <v>320.52669729533187</v>
      </c>
      <c r="W200" s="4">
        <v>321.25193559592361</v>
      </c>
      <c r="X200" s="4">
        <v>321.84120243504117</v>
      </c>
      <c r="Y200" s="4">
        <v>322.40942194935491</v>
      </c>
      <c r="Z200" s="4">
        <v>322.9580202050081</v>
      </c>
      <c r="AA200" s="4">
        <v>323.48827176478676</v>
      </c>
      <c r="AB200" s="9">
        <v>324.00132172551355</v>
      </c>
      <c r="AC200" s="19">
        <f t="shared" ref="AC200" si="7">AB200-G200</f>
        <v>19.904377824602875</v>
      </c>
      <c r="AD200" s="4">
        <v>324.39852353734631</v>
      </c>
      <c r="AE200" s="4">
        <v>324.77829658666906</v>
      </c>
      <c r="AF200" s="4">
        <v>325.14171617839071</v>
      </c>
      <c r="AG200" s="4">
        <v>325.48974782623026</v>
      </c>
      <c r="AH200" s="4">
        <v>325.82326263645109</v>
      </c>
      <c r="AI200" s="4">
        <v>326.04546908692782</v>
      </c>
      <c r="AJ200" s="4">
        <v>326.25190246299206</v>
      </c>
      <c r="AK200" s="4">
        <v>326.44348139926137</v>
      </c>
      <c r="AL200" s="4">
        <v>326.62103216756947</v>
      </c>
      <c r="AM200" s="4">
        <v>326.78530126029005</v>
      </c>
      <c r="AN200" s="4">
        <v>326.84379931145321</v>
      </c>
      <c r="AO200" s="4">
        <v>326.88760329399605</v>
      </c>
      <c r="AP200" s="4">
        <v>326.91752406517526</v>
      </c>
      <c r="AQ200" s="4">
        <v>326.93429176927003</v>
      </c>
      <c r="AR200" s="4">
        <v>326.93856654194235</v>
      </c>
      <c r="AS200" s="4">
        <v>326.84690819902721</v>
      </c>
      <c r="AT200" s="4">
        <v>326.74143924574889</v>
      </c>
      <c r="AU200" s="4">
        <v>326.62288180437827</v>
      </c>
      <c r="AV200" s="4">
        <v>326.49188654573334</v>
      </c>
      <c r="AW200" s="4">
        <v>326.34904193526455</v>
      </c>
      <c r="AX200" s="4">
        <v>326.09485869418199</v>
      </c>
      <c r="AY200" s="4">
        <v>325.82756168289001</v>
      </c>
      <c r="AZ200" s="4">
        <v>325.54780814975726</v>
      </c>
      <c r="BA200" s="4">
        <v>325.25619029989815</v>
      </c>
      <c r="BB200" s="4">
        <v>324.95324355823237</v>
      </c>
      <c r="BC200" s="4">
        <v>324.56712787396162</v>
      </c>
      <c r="BD200" s="4">
        <v>324.16853300853973</v>
      </c>
      <c r="BE200" s="4">
        <v>323.7580672973703</v>
      </c>
      <c r="BF200" s="4">
        <v>323.33627870403723</v>
      </c>
      <c r="BG200" s="4">
        <v>322.90366237107241</v>
      </c>
      <c r="BH200" s="4">
        <v>322.39624199447877</v>
      </c>
      <c r="BI200" s="4">
        <v>321.87702115216507</v>
      </c>
      <c r="BJ200" s="4">
        <v>321.34655363290324</v>
      </c>
      <c r="BK200" s="4">
        <v>320.80533829738113</v>
      </c>
      <c r="BL200" s="4">
        <v>320.25382581599575</v>
      </c>
      <c r="BM200" s="4">
        <v>319.62634742443061</v>
      </c>
      <c r="BN200" s="4">
        <v>318.9877881620726</v>
      </c>
      <c r="BO200" s="4">
        <v>318.33864115671918</v>
      </c>
      <c r="BP200" s="4">
        <v>317.67935081144992</v>
      </c>
      <c r="BQ200" s="4">
        <v>317.01031863069267</v>
      </c>
      <c r="BR200" s="4">
        <v>316.27438211105527</v>
      </c>
      <c r="BS200" s="4">
        <v>315.5281442990501</v>
      </c>
      <c r="BT200" s="4">
        <v>314.77203643152063</v>
      </c>
      <c r="BU200" s="4">
        <v>314.00644756646608</v>
      </c>
      <c r="BV200" s="4">
        <v>313.23172947322621</v>
      </c>
      <c r="BW200" s="4">
        <v>312.41477513675369</v>
      </c>
      <c r="BX200" s="4">
        <v>311.5884888231692</v>
      </c>
      <c r="BY200" s="4">
        <v>310.75323887650228</v>
      </c>
      <c r="BZ200" s="4">
        <v>309.90935840977187</v>
      </c>
      <c r="CA200" s="4">
        <v>309.05714925896541</v>
      </c>
      <c r="CB200" s="4">
        <v>308.17555103519601</v>
      </c>
      <c r="CC200" s="4">
        <v>307.28566708673173</v>
      </c>
      <c r="CD200" s="4">
        <v>306.38780603409151</v>
      </c>
      <c r="CE200" s="4">
        <v>305.48224781915849</v>
      </c>
      <c r="CF200" s="4">
        <v>304.56924683314151</v>
      </c>
      <c r="CG200" s="4">
        <v>303.62098741596822</v>
      </c>
      <c r="CH200" s="4">
        <v>302.66522952841882</v>
      </c>
      <c r="CI200" s="4">
        <v>301.7022422682374</v>
      </c>
      <c r="CJ200" s="4">
        <v>300.73227025595889</v>
      </c>
      <c r="CK200" s="4">
        <v>299.75553626145245</v>
      </c>
    </row>
    <row r="203" spans="1:90">
      <c r="F203" s="15" t="s">
        <v>201</v>
      </c>
      <c r="G203" s="4">
        <v>307.72184175217802</v>
      </c>
      <c r="H203" t="s">
        <v>190</v>
      </c>
      <c r="Q203" s="4">
        <v>342.96633059054034</v>
      </c>
      <c r="R203" s="4"/>
      <c r="S203" t="s">
        <v>190</v>
      </c>
      <c r="AB203" s="4">
        <v>366.36217823140254</v>
      </c>
      <c r="AC203" s="4"/>
      <c r="AD203" t="s">
        <v>190</v>
      </c>
      <c r="CK203">
        <v>416.61246921934082</v>
      </c>
      <c r="CL203" t="s">
        <v>190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4B94-20D6-4AD3-925E-C37C39D5BBA9}">
  <sheetPr>
    <pageSetUpPr fitToPage="1"/>
  </sheetPr>
  <dimension ref="A1:BC84"/>
  <sheetViews>
    <sheetView zoomScale="120" zoomScaleNormal="120" workbookViewId="0">
      <selection activeCell="A14" sqref="A14"/>
    </sheetView>
  </sheetViews>
  <sheetFormatPr defaultRowHeight="14.4"/>
  <cols>
    <col min="1" max="1" width="26.44140625" customWidth="1"/>
    <col min="2" max="6" width="12.6640625" customWidth="1"/>
    <col min="7" max="7" width="3.88671875" customWidth="1"/>
    <col min="8" max="8" width="14.6640625" customWidth="1"/>
    <col min="9" max="9" width="15.6640625" customWidth="1"/>
    <col min="10" max="10" width="14.6640625" customWidth="1"/>
    <col min="11" max="11" width="4.6640625" customWidth="1"/>
    <col min="12" max="13" width="14.77734375" customWidth="1"/>
    <col min="14" max="14" width="3.6640625" customWidth="1"/>
    <col min="15" max="16" width="14.6640625" customWidth="1"/>
    <col min="17" max="17" width="4.109375" customWidth="1"/>
    <col min="18" max="18" width="14.6640625" customWidth="1"/>
    <col min="19" max="19" width="4.33203125" customWidth="1"/>
    <col min="20" max="21" width="14.6640625" customWidth="1"/>
  </cols>
  <sheetData>
    <row r="1" spans="1:24" ht="18">
      <c r="A1" s="11" t="s">
        <v>230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4" ht="18">
      <c r="A2" s="11"/>
      <c r="B2" s="13"/>
      <c r="C2" s="24" t="s">
        <v>205</v>
      </c>
      <c r="D2" s="13"/>
      <c r="E2" s="13"/>
      <c r="F2" s="13"/>
      <c r="G2" s="13"/>
      <c r="H2" s="24" t="s">
        <v>204</v>
      </c>
      <c r="I2" s="24"/>
      <c r="J2" s="24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4" ht="10.5" customHeight="1">
      <c r="A3" s="11"/>
      <c r="B3" s="13"/>
      <c r="C3" s="24"/>
      <c r="D3" s="13"/>
      <c r="E3" s="13"/>
      <c r="F3" s="13"/>
      <c r="G3" s="13"/>
      <c r="H3" s="24"/>
      <c r="I3" s="24"/>
      <c r="J3" s="24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4" ht="18">
      <c r="A4" s="22"/>
      <c r="B4" s="51" t="s">
        <v>222</v>
      </c>
      <c r="C4" s="51"/>
      <c r="D4" s="51"/>
      <c r="E4" s="51"/>
      <c r="F4" s="51"/>
      <c r="H4" s="51" t="s">
        <v>223</v>
      </c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24" ht="18">
      <c r="A5" s="22"/>
      <c r="B5" s="25"/>
      <c r="C5" s="25"/>
      <c r="D5" s="25"/>
      <c r="E5" s="25"/>
      <c r="F5" s="25"/>
      <c r="G5" s="34"/>
      <c r="H5" s="35" t="s">
        <v>206</v>
      </c>
      <c r="I5" s="35" t="s">
        <v>210</v>
      </c>
      <c r="J5" s="35" t="s">
        <v>213</v>
      </c>
      <c r="K5" s="34"/>
      <c r="L5" s="34"/>
      <c r="M5" s="35" t="s">
        <v>218</v>
      </c>
      <c r="N5" s="34"/>
      <c r="O5" s="35" t="s">
        <v>216</v>
      </c>
      <c r="P5" s="35" t="s">
        <v>212</v>
      </c>
      <c r="Q5" s="35"/>
      <c r="R5" s="35" t="s">
        <v>220</v>
      </c>
      <c r="S5" s="34"/>
      <c r="U5" s="27"/>
    </row>
    <row r="6" spans="1:24" ht="15.6">
      <c r="A6" s="26" t="s">
        <v>191</v>
      </c>
      <c r="B6" s="34"/>
      <c r="C6" s="34"/>
      <c r="D6" s="36" t="s">
        <v>198</v>
      </c>
      <c r="E6" s="34"/>
      <c r="F6" s="36" t="s">
        <v>198</v>
      </c>
      <c r="G6" s="34"/>
      <c r="H6" s="37" t="s">
        <v>207</v>
      </c>
      <c r="I6" s="34" t="s">
        <v>211</v>
      </c>
      <c r="J6" s="35" t="s">
        <v>214</v>
      </c>
      <c r="K6" s="34"/>
      <c r="L6" s="35" t="s">
        <v>215</v>
      </c>
      <c r="M6" s="35" t="s">
        <v>219</v>
      </c>
      <c r="N6" s="34"/>
      <c r="O6" s="35" t="s">
        <v>217</v>
      </c>
      <c r="P6" s="35" t="s">
        <v>207</v>
      </c>
      <c r="Q6" s="35"/>
      <c r="R6" s="35" t="s">
        <v>221</v>
      </c>
      <c r="S6" s="34"/>
      <c r="T6" s="23" t="s">
        <v>224</v>
      </c>
      <c r="U6" s="27"/>
    </row>
    <row r="7" spans="1:24" ht="15.6">
      <c r="A7" s="38"/>
      <c r="B7" s="28">
        <v>2020</v>
      </c>
      <c r="C7" s="28">
        <v>2030</v>
      </c>
      <c r="D7" s="29" t="s">
        <v>199</v>
      </c>
      <c r="E7" s="28">
        <v>2040</v>
      </c>
      <c r="F7" s="29" t="s">
        <v>200</v>
      </c>
      <c r="G7" s="30"/>
      <c r="H7" s="27"/>
      <c r="I7" s="30"/>
      <c r="J7" s="30"/>
      <c r="K7" s="27"/>
      <c r="L7" s="27"/>
      <c r="M7" s="27"/>
      <c r="N7" s="27"/>
      <c r="O7" s="27"/>
      <c r="P7" s="30"/>
      <c r="Q7" s="30"/>
      <c r="R7" s="30"/>
      <c r="S7" s="27"/>
      <c r="T7" s="27"/>
      <c r="U7" s="30"/>
      <c r="V7" s="3"/>
      <c r="W7" s="3"/>
      <c r="X7" s="2"/>
    </row>
    <row r="8" spans="1:24">
      <c r="A8" s="45" t="s">
        <v>74</v>
      </c>
      <c r="B8" s="39">
        <v>1245.2945561380716</v>
      </c>
      <c r="C8" s="39">
        <v>1309.3656396252218</v>
      </c>
      <c r="D8" s="40">
        <f t="shared" ref="D8:D39" si="0">C8-B8</f>
        <v>64.07108348715019</v>
      </c>
      <c r="E8" s="39">
        <v>1354.2231941397454</v>
      </c>
      <c r="F8" s="40">
        <f t="shared" ref="F8:F39" si="1">E8-B8</f>
        <v>108.92863800167379</v>
      </c>
      <c r="G8" s="41"/>
      <c r="H8" s="41">
        <v>63979.236499999999</v>
      </c>
      <c r="I8" s="41">
        <v>2394.1095999999998</v>
      </c>
      <c r="J8" s="41">
        <f>H8+I8</f>
        <v>66373.346099999995</v>
      </c>
      <c r="K8" s="41"/>
      <c r="L8" s="41">
        <v>85952.041800000006</v>
      </c>
      <c r="M8" s="47">
        <f>J8+L8</f>
        <v>152325.3879</v>
      </c>
      <c r="N8" s="41"/>
      <c r="O8" s="41">
        <v>34826.536599999999</v>
      </c>
      <c r="P8" s="41">
        <v>61414.705099999999</v>
      </c>
      <c r="Q8" s="30"/>
      <c r="R8" s="47">
        <f>M8+O8+P8</f>
        <v>248566.62959999999</v>
      </c>
      <c r="S8" s="27"/>
      <c r="T8" s="43" t="s">
        <v>74</v>
      </c>
      <c r="U8" s="30"/>
      <c r="V8" s="3"/>
      <c r="W8" s="3"/>
      <c r="X8" s="2"/>
    </row>
    <row r="9" spans="1:24">
      <c r="A9" s="32" t="s">
        <v>126</v>
      </c>
      <c r="B9" s="39">
        <v>2106.5306578768118</v>
      </c>
      <c r="C9" s="39">
        <v>2264.1896913337391</v>
      </c>
      <c r="D9" s="40">
        <f t="shared" si="0"/>
        <v>157.65903345692732</v>
      </c>
      <c r="E9" s="39">
        <v>2400.7322107472646</v>
      </c>
      <c r="F9" s="40">
        <f t="shared" si="1"/>
        <v>294.20155287045282</v>
      </c>
      <c r="G9" s="41"/>
      <c r="H9" s="41">
        <v>449889.41810000001</v>
      </c>
      <c r="I9" s="41">
        <v>622.78920000000005</v>
      </c>
      <c r="J9" s="41">
        <f t="shared" ref="J9:J39" si="2">H9+I9</f>
        <v>450512.20730000001</v>
      </c>
      <c r="K9" s="41"/>
      <c r="L9" s="41">
        <v>175940.64550000001</v>
      </c>
      <c r="M9" s="46">
        <f t="shared" ref="M9:M39" si="3">J9+L9</f>
        <v>626452.85279999999</v>
      </c>
      <c r="N9" s="41"/>
      <c r="O9" s="41">
        <v>30191.557799999999</v>
      </c>
      <c r="P9" s="41">
        <v>83923.525899999993</v>
      </c>
      <c r="Q9" s="30"/>
      <c r="R9" s="41">
        <f t="shared" ref="R9:R39" si="4">M9+O9+P9</f>
        <v>740567.93649999995</v>
      </c>
      <c r="S9" s="27"/>
      <c r="T9" s="43" t="s">
        <v>126</v>
      </c>
      <c r="U9" s="31"/>
      <c r="V9" s="5"/>
      <c r="W9" s="5"/>
      <c r="X9" s="4"/>
    </row>
    <row r="10" spans="1:24">
      <c r="A10" s="32" t="s">
        <v>54</v>
      </c>
      <c r="B10" s="39">
        <v>2.1206183062557855</v>
      </c>
      <c r="C10" s="39">
        <v>2.3206828470167213</v>
      </c>
      <c r="D10" s="40">
        <f t="shared" si="0"/>
        <v>0.20006454076093583</v>
      </c>
      <c r="E10" s="39">
        <v>2.4619809625866789</v>
      </c>
      <c r="F10" s="40">
        <f t="shared" si="1"/>
        <v>0.34136265633089335</v>
      </c>
      <c r="G10" s="41"/>
      <c r="H10" s="41">
        <v>0</v>
      </c>
      <c r="I10" s="41">
        <v>5.9245999999999999</v>
      </c>
      <c r="J10" s="41">
        <f t="shared" si="2"/>
        <v>5.9245999999999999</v>
      </c>
      <c r="K10" s="41"/>
      <c r="L10" s="41">
        <v>227.15180000000001</v>
      </c>
      <c r="M10" s="46">
        <f t="shared" si="3"/>
        <v>233.07640000000001</v>
      </c>
      <c r="N10" s="41"/>
      <c r="O10" s="41">
        <v>11.668799999999999</v>
      </c>
      <c r="P10" s="41">
        <v>1882.2217000000001</v>
      </c>
      <c r="Q10" s="30"/>
      <c r="R10" s="41">
        <f t="shared" si="4"/>
        <v>2126.9668999999999</v>
      </c>
      <c r="S10" s="27"/>
      <c r="T10" s="43" t="s">
        <v>54</v>
      </c>
      <c r="U10" s="31"/>
      <c r="V10" s="5"/>
      <c r="W10" s="5"/>
      <c r="X10" s="4"/>
    </row>
    <row r="11" spans="1:24">
      <c r="A11" s="45" t="s">
        <v>76</v>
      </c>
      <c r="B11" s="39">
        <v>8035.3669936633232</v>
      </c>
      <c r="C11" s="39">
        <v>8484.7189349875207</v>
      </c>
      <c r="D11" s="40">
        <f t="shared" si="0"/>
        <v>449.35194132419747</v>
      </c>
      <c r="E11" s="39">
        <v>8767.9033051523911</v>
      </c>
      <c r="F11" s="40">
        <f t="shared" si="1"/>
        <v>732.53631148906788</v>
      </c>
      <c r="G11" s="41"/>
      <c r="H11" s="41">
        <v>3128.9506999999999</v>
      </c>
      <c r="I11" s="41">
        <v>2454.7507000000001</v>
      </c>
      <c r="J11" s="41">
        <f t="shared" si="2"/>
        <v>5583.7013999999999</v>
      </c>
      <c r="K11" s="41"/>
      <c r="L11" s="41">
        <v>187472.92509999999</v>
      </c>
      <c r="M11" s="47">
        <f t="shared" si="3"/>
        <v>193056.62649999998</v>
      </c>
      <c r="N11" s="41"/>
      <c r="O11" s="41">
        <v>38703.246400000004</v>
      </c>
      <c r="P11" s="41">
        <v>604830.98439999996</v>
      </c>
      <c r="Q11" s="30"/>
      <c r="R11" s="48">
        <f t="shared" si="4"/>
        <v>836590.85729999992</v>
      </c>
      <c r="S11" s="27"/>
      <c r="T11" s="43" t="s">
        <v>76</v>
      </c>
      <c r="U11" s="31"/>
      <c r="V11" s="5"/>
      <c r="W11" s="5"/>
      <c r="X11" s="4"/>
    </row>
    <row r="12" spans="1:24">
      <c r="A12" s="32" t="s">
        <v>92</v>
      </c>
      <c r="B12" s="39">
        <v>77.252078063989913</v>
      </c>
      <c r="C12" s="39">
        <v>90.706771400914278</v>
      </c>
      <c r="D12" s="40">
        <f t="shared" si="0"/>
        <v>13.454693336924365</v>
      </c>
      <c r="E12" s="39">
        <v>98.353474296053051</v>
      </c>
      <c r="F12" s="40">
        <f t="shared" si="1"/>
        <v>21.101396232063138</v>
      </c>
      <c r="G12" s="41"/>
      <c r="H12" s="41">
        <v>6.6844999999999999</v>
      </c>
      <c r="I12" s="41">
        <v>157.21600000000001</v>
      </c>
      <c r="J12" s="41">
        <f t="shared" si="2"/>
        <v>163.90050000000002</v>
      </c>
      <c r="K12" s="41"/>
      <c r="L12" s="41">
        <v>2871.6478999999999</v>
      </c>
      <c r="M12" s="46">
        <f t="shared" si="3"/>
        <v>3035.5484000000001</v>
      </c>
      <c r="N12" s="41"/>
      <c r="O12" s="41">
        <v>5062.1238000000003</v>
      </c>
      <c r="P12" s="41">
        <v>9544.8451000000005</v>
      </c>
      <c r="Q12" s="30"/>
      <c r="R12" s="41">
        <f t="shared" si="4"/>
        <v>17642.5173</v>
      </c>
      <c r="S12" s="27"/>
      <c r="T12" s="43" t="s">
        <v>92</v>
      </c>
      <c r="U12" s="31"/>
      <c r="V12" s="5"/>
      <c r="W12" s="5"/>
      <c r="X12" s="4"/>
    </row>
    <row r="13" spans="1:24">
      <c r="A13" s="32" t="s">
        <v>77</v>
      </c>
      <c r="B13" s="39">
        <v>3145.828999410443</v>
      </c>
      <c r="C13" s="39">
        <v>3316.6429396056442</v>
      </c>
      <c r="D13" s="40">
        <f t="shared" si="0"/>
        <v>170.81394019520121</v>
      </c>
      <c r="E13" s="39">
        <v>3422.529923765986</v>
      </c>
      <c r="F13" s="40">
        <f t="shared" si="1"/>
        <v>276.70092435554307</v>
      </c>
      <c r="G13" s="41"/>
      <c r="H13" s="41">
        <v>4159.527</v>
      </c>
      <c r="I13" s="41">
        <v>1287.7158999999999</v>
      </c>
      <c r="J13" s="41">
        <f t="shared" si="2"/>
        <v>5447.2429000000002</v>
      </c>
      <c r="K13" s="41"/>
      <c r="L13" s="41">
        <v>9202.3315000000002</v>
      </c>
      <c r="M13" s="46">
        <f t="shared" si="3"/>
        <v>14649.574400000001</v>
      </c>
      <c r="N13" s="41"/>
      <c r="O13" s="41">
        <v>613.19399999999996</v>
      </c>
      <c r="P13" s="41">
        <v>23688.593499999999</v>
      </c>
      <c r="Q13" s="30"/>
      <c r="R13" s="41">
        <f t="shared" si="4"/>
        <v>38951.361900000004</v>
      </c>
      <c r="S13" s="27"/>
      <c r="T13" s="43" t="s">
        <v>77</v>
      </c>
      <c r="U13" s="31"/>
      <c r="V13" s="5"/>
      <c r="W13" s="5"/>
      <c r="X13" s="4"/>
    </row>
    <row r="14" spans="1:24">
      <c r="A14" s="45" t="s">
        <v>93</v>
      </c>
      <c r="B14" s="39">
        <v>82027.455183534126</v>
      </c>
      <c r="C14" s="39">
        <v>83445.15495738748</v>
      </c>
      <c r="D14" s="40">
        <f t="shared" si="0"/>
        <v>1417.6997738533537</v>
      </c>
      <c r="E14" s="39">
        <v>81809.555276866056</v>
      </c>
      <c r="F14" s="40">
        <f t="shared" si="1"/>
        <v>-217.89990666806989</v>
      </c>
      <c r="G14" s="41"/>
      <c r="H14" s="41">
        <v>1373.6738</v>
      </c>
      <c r="I14" s="41">
        <v>2211.5210000000002</v>
      </c>
      <c r="J14" s="41">
        <f t="shared" si="2"/>
        <v>3585.1948000000002</v>
      </c>
      <c r="K14" s="41"/>
      <c r="L14" s="41">
        <v>277435.28889999999</v>
      </c>
      <c r="M14" s="47">
        <f t="shared" si="3"/>
        <v>281020.48369999998</v>
      </c>
      <c r="N14" s="41"/>
      <c r="O14" s="41">
        <v>135074.18909999999</v>
      </c>
      <c r="P14" s="41">
        <v>270468.25400000002</v>
      </c>
      <c r="Q14" s="30"/>
      <c r="R14" s="47">
        <f t="shared" si="4"/>
        <v>686562.92680000002</v>
      </c>
      <c r="S14" s="27"/>
      <c r="T14" s="43" t="s">
        <v>93</v>
      </c>
      <c r="U14" s="31"/>
      <c r="V14" s="5"/>
      <c r="W14" s="5"/>
      <c r="X14" s="4"/>
    </row>
    <row r="15" spans="1:24">
      <c r="A15" s="45" t="s">
        <v>78</v>
      </c>
      <c r="B15" s="39">
        <v>74.881804053088416</v>
      </c>
      <c r="C15" s="39">
        <v>81.459620082299537</v>
      </c>
      <c r="D15" s="40">
        <f t="shared" si="0"/>
        <v>6.577816029211121</v>
      </c>
      <c r="E15" s="39">
        <v>86.618193442225291</v>
      </c>
      <c r="F15" s="40">
        <f t="shared" si="1"/>
        <v>11.736389389136875</v>
      </c>
      <c r="G15" s="41"/>
      <c r="H15" s="41">
        <v>378.42610000000002</v>
      </c>
      <c r="I15" s="41">
        <v>240.67529999999999</v>
      </c>
      <c r="J15" s="41">
        <f t="shared" si="2"/>
        <v>619.10140000000001</v>
      </c>
      <c r="K15" s="41"/>
      <c r="L15" s="41">
        <v>9192.7834000000003</v>
      </c>
      <c r="M15" s="47">
        <f t="shared" si="3"/>
        <v>9811.8847999999998</v>
      </c>
      <c r="N15" s="41"/>
      <c r="O15" s="41">
        <v>585.87220000000002</v>
      </c>
      <c r="P15" s="41">
        <v>99969.729699999996</v>
      </c>
      <c r="Q15" s="30"/>
      <c r="R15" s="47">
        <f t="shared" si="4"/>
        <v>110367.48669999999</v>
      </c>
      <c r="S15" s="27"/>
      <c r="T15" s="43" t="s">
        <v>78</v>
      </c>
      <c r="U15" s="31"/>
      <c r="V15" s="5"/>
      <c r="W15" s="5"/>
      <c r="X15" s="4"/>
    </row>
    <row r="16" spans="1:24">
      <c r="A16" s="32" t="s">
        <v>57</v>
      </c>
      <c r="B16" s="39">
        <v>18.895033000051395</v>
      </c>
      <c r="C16" s="39">
        <v>20.434677257608936</v>
      </c>
      <c r="D16" s="40">
        <f t="shared" si="0"/>
        <v>1.5396442575575406</v>
      </c>
      <c r="E16" s="39">
        <v>21.722975172319153</v>
      </c>
      <c r="F16" s="40">
        <f t="shared" si="1"/>
        <v>2.8279421722677576</v>
      </c>
      <c r="G16" s="41"/>
      <c r="H16" s="41">
        <v>1.5755999999999999</v>
      </c>
      <c r="I16" s="41">
        <v>3.5419</v>
      </c>
      <c r="J16" s="41">
        <f t="shared" si="2"/>
        <v>5.1174999999999997</v>
      </c>
      <c r="K16" s="41"/>
      <c r="L16" s="41">
        <v>320.08609999999999</v>
      </c>
      <c r="M16" s="46">
        <f t="shared" si="3"/>
        <v>325.20359999999999</v>
      </c>
      <c r="N16" s="41"/>
      <c r="O16" s="41">
        <v>52.398200000000003</v>
      </c>
      <c r="P16" s="41">
        <v>4056.86</v>
      </c>
      <c r="Q16" s="30"/>
      <c r="R16" s="41">
        <f t="shared" si="4"/>
        <v>4434.4618</v>
      </c>
      <c r="S16" s="27"/>
      <c r="T16" s="43" t="s">
        <v>57</v>
      </c>
      <c r="U16" s="31"/>
      <c r="V16" s="5"/>
      <c r="W16" s="5"/>
      <c r="X16" s="4"/>
    </row>
    <row r="17" spans="1:24">
      <c r="A17" s="32" t="s">
        <v>79</v>
      </c>
      <c r="B17" s="39">
        <v>58.357430798648586</v>
      </c>
      <c r="C17" s="39">
        <v>64.315988135920136</v>
      </c>
      <c r="D17" s="40">
        <f t="shared" si="0"/>
        <v>5.9585573372715501</v>
      </c>
      <c r="E17" s="39">
        <v>68.798971890172979</v>
      </c>
      <c r="F17" s="40">
        <f t="shared" si="1"/>
        <v>10.441541091524392</v>
      </c>
      <c r="G17" s="41"/>
      <c r="H17" s="41">
        <v>75.100499999999997</v>
      </c>
      <c r="I17" s="41">
        <v>106.0414</v>
      </c>
      <c r="J17" s="41">
        <f t="shared" si="2"/>
        <v>181.14189999999999</v>
      </c>
      <c r="K17" s="41"/>
      <c r="L17" s="41">
        <v>1751.1554000000001</v>
      </c>
      <c r="M17" s="46">
        <f t="shared" si="3"/>
        <v>1932.2973000000002</v>
      </c>
      <c r="N17" s="41"/>
      <c r="O17" s="41">
        <v>801.41099999999994</v>
      </c>
      <c r="P17" s="41">
        <v>20339.952499999999</v>
      </c>
      <c r="Q17" s="30"/>
      <c r="R17" s="41">
        <f t="shared" si="4"/>
        <v>23073.660799999998</v>
      </c>
      <c r="S17" s="27"/>
      <c r="T17" s="43" t="s">
        <v>79</v>
      </c>
      <c r="U17" s="31"/>
      <c r="V17" s="5"/>
      <c r="W17" s="5"/>
      <c r="X17" s="4"/>
    </row>
    <row r="18" spans="1:24">
      <c r="A18" s="32" t="s">
        <v>61</v>
      </c>
      <c r="B18" s="39">
        <v>16.279563633630179</v>
      </c>
      <c r="C18" s="39">
        <v>16.708688032929707</v>
      </c>
      <c r="D18" s="40">
        <f t="shared" si="0"/>
        <v>0.42912439929952839</v>
      </c>
      <c r="E18" s="39">
        <v>17.008795233464554</v>
      </c>
      <c r="F18" s="40">
        <f t="shared" si="1"/>
        <v>0.72923159983437458</v>
      </c>
      <c r="G18" s="41"/>
      <c r="H18" s="41">
        <v>5.5800000000000002E-2</v>
      </c>
      <c r="I18" s="41">
        <v>9.7240000000000002</v>
      </c>
      <c r="J18" s="41">
        <f t="shared" si="2"/>
        <v>9.7797999999999998</v>
      </c>
      <c r="K18" s="41"/>
      <c r="L18" s="41">
        <v>33.585500000000003</v>
      </c>
      <c r="M18" s="46">
        <f t="shared" si="3"/>
        <v>43.365300000000005</v>
      </c>
      <c r="N18" s="41"/>
      <c r="O18" s="41">
        <v>255.6885</v>
      </c>
      <c r="P18" s="41">
        <v>1438.5222000000001</v>
      </c>
      <c r="Q18" s="30"/>
      <c r="R18" s="41">
        <f t="shared" si="4"/>
        <v>1737.576</v>
      </c>
      <c r="S18" s="27"/>
      <c r="T18" s="43" t="s">
        <v>61</v>
      </c>
      <c r="U18" s="31"/>
      <c r="V18" s="5"/>
      <c r="W18" s="5"/>
      <c r="X18" s="4"/>
    </row>
    <row r="19" spans="1:24">
      <c r="A19" s="32" t="s">
        <v>64</v>
      </c>
      <c r="B19" s="39"/>
      <c r="C19" s="39"/>
      <c r="D19" s="40">
        <f t="shared" si="0"/>
        <v>0</v>
      </c>
      <c r="E19" s="39"/>
      <c r="F19" s="40">
        <f t="shared" si="1"/>
        <v>0</v>
      </c>
      <c r="G19" s="41"/>
      <c r="H19" s="41">
        <v>2.0350000000000001</v>
      </c>
      <c r="I19" s="41">
        <v>26.5962</v>
      </c>
      <c r="J19" s="41">
        <f t="shared" si="2"/>
        <v>28.6312</v>
      </c>
      <c r="K19" s="41"/>
      <c r="L19" s="41">
        <v>562.44439999999997</v>
      </c>
      <c r="M19" s="46">
        <f t="shared" si="3"/>
        <v>591.07560000000001</v>
      </c>
      <c r="N19" s="41"/>
      <c r="O19" s="41">
        <v>248.154</v>
      </c>
      <c r="P19" s="41">
        <v>10198.5409</v>
      </c>
      <c r="Q19" s="30"/>
      <c r="R19" s="41">
        <f t="shared" si="4"/>
        <v>11037.770500000001</v>
      </c>
      <c r="S19" s="27"/>
      <c r="T19" s="43" t="s">
        <v>64</v>
      </c>
      <c r="U19" s="31"/>
      <c r="V19" s="5"/>
      <c r="W19" s="5"/>
      <c r="X19" s="4"/>
    </row>
    <row r="20" spans="1:24">
      <c r="A20" s="32" t="s">
        <v>96</v>
      </c>
      <c r="B20" s="39">
        <v>13389.818057308634</v>
      </c>
      <c r="C20" s="39">
        <v>15301.454915638607</v>
      </c>
      <c r="D20" s="40">
        <f t="shared" si="0"/>
        <v>1911.6368583299736</v>
      </c>
      <c r="E20" s="39">
        <v>16447.176549557087</v>
      </c>
      <c r="F20" s="40">
        <f t="shared" si="1"/>
        <v>3057.3584922484533</v>
      </c>
      <c r="G20" s="41"/>
      <c r="H20" s="41">
        <v>9245.7870000000003</v>
      </c>
      <c r="I20" s="41">
        <v>741.19489999999996</v>
      </c>
      <c r="J20" s="41">
        <f t="shared" si="2"/>
        <v>9986.9819000000007</v>
      </c>
      <c r="K20" s="41"/>
      <c r="L20" s="41">
        <v>21528.534800000001</v>
      </c>
      <c r="M20" s="46">
        <f t="shared" si="3"/>
        <v>31515.5167</v>
      </c>
      <c r="N20" s="41"/>
      <c r="O20" s="41">
        <v>195711.27170000001</v>
      </c>
      <c r="P20" s="41">
        <v>54918.1247</v>
      </c>
      <c r="Q20" s="30"/>
      <c r="R20" s="41">
        <f t="shared" si="4"/>
        <v>282144.91310000001</v>
      </c>
      <c r="S20" s="27"/>
      <c r="T20" s="43" t="s">
        <v>96</v>
      </c>
      <c r="U20" s="31"/>
      <c r="V20" s="5"/>
      <c r="W20" s="5"/>
      <c r="X20" s="4"/>
    </row>
    <row r="21" spans="1:24">
      <c r="A21" s="45" t="s">
        <v>97</v>
      </c>
      <c r="B21" s="39">
        <v>5368.4690358728458</v>
      </c>
      <c r="C21" s="39">
        <v>5931.0098982770642</v>
      </c>
      <c r="D21" s="40">
        <f t="shared" si="0"/>
        <v>562.54086240421839</v>
      </c>
      <c r="E21" s="39">
        <v>6192.2347589750243</v>
      </c>
      <c r="F21" s="40">
        <f t="shared" si="1"/>
        <v>823.76572310217853</v>
      </c>
      <c r="G21" s="41"/>
      <c r="H21" s="41">
        <v>32.494999999999997</v>
      </c>
      <c r="I21" s="41">
        <v>567.68629999999996</v>
      </c>
      <c r="J21" s="41">
        <f t="shared" si="2"/>
        <v>600.18129999999996</v>
      </c>
      <c r="K21" s="41"/>
      <c r="L21" s="41">
        <v>3725.9551000000001</v>
      </c>
      <c r="M21" s="47">
        <f t="shared" si="3"/>
        <v>4326.1364000000003</v>
      </c>
      <c r="N21" s="41"/>
      <c r="O21" s="41">
        <v>8900.6373000000003</v>
      </c>
      <c r="P21" s="41">
        <v>155078.05489999999</v>
      </c>
      <c r="Q21" s="30"/>
      <c r="R21" s="47">
        <f t="shared" si="4"/>
        <v>168304.82859999998</v>
      </c>
      <c r="S21" s="27"/>
      <c r="T21" s="43" t="s">
        <v>97</v>
      </c>
      <c r="U21" s="31"/>
      <c r="V21" s="5"/>
      <c r="W21" s="5"/>
      <c r="X21" s="4"/>
    </row>
    <row r="22" spans="1:24">
      <c r="A22" s="45" t="s">
        <v>208</v>
      </c>
      <c r="B22" s="39">
        <v>122.62901879722526</v>
      </c>
      <c r="C22" s="39">
        <v>134.55181809954277</v>
      </c>
      <c r="D22" s="40">
        <f t="shared" si="0"/>
        <v>11.922799302317515</v>
      </c>
      <c r="E22" s="39">
        <v>144.15125446693554</v>
      </c>
      <c r="F22" s="40">
        <f t="shared" si="1"/>
        <v>21.522235669710284</v>
      </c>
      <c r="G22" s="41"/>
      <c r="H22" s="41">
        <v>1.0732999999999999</v>
      </c>
      <c r="I22" s="41">
        <v>50.766800000000003</v>
      </c>
      <c r="J22" s="41">
        <f t="shared" si="2"/>
        <v>51.840100000000007</v>
      </c>
      <c r="K22" s="41"/>
      <c r="L22" s="41">
        <v>2363.3276000000001</v>
      </c>
      <c r="M22" s="47">
        <f t="shared" si="3"/>
        <v>2415.1677</v>
      </c>
      <c r="N22" s="41"/>
      <c r="O22" s="41">
        <v>584.71310000000005</v>
      </c>
      <c r="P22" s="41">
        <v>20062.5749</v>
      </c>
      <c r="Q22" s="30"/>
      <c r="R22" s="47">
        <f t="shared" si="4"/>
        <v>23062.455699999999</v>
      </c>
      <c r="S22" s="27"/>
      <c r="T22" s="43" t="s">
        <v>208</v>
      </c>
      <c r="U22" s="31"/>
      <c r="V22" s="5"/>
      <c r="W22" s="5"/>
      <c r="X22" s="4"/>
    </row>
    <row r="23" spans="1:24">
      <c r="A23" s="32" t="s">
        <v>109</v>
      </c>
      <c r="B23" s="39">
        <v>2076.4737135123623</v>
      </c>
      <c r="C23" s="39">
        <v>2286.1832941201787</v>
      </c>
      <c r="D23" s="40">
        <f t="shared" si="0"/>
        <v>209.70958060781641</v>
      </c>
      <c r="E23" s="39">
        <v>2458.5122068765158</v>
      </c>
      <c r="F23" s="40">
        <f t="shared" si="1"/>
        <v>382.03849336415351</v>
      </c>
      <c r="G23" s="41"/>
      <c r="H23" s="41">
        <v>0.51090000000000002</v>
      </c>
      <c r="I23" s="41">
        <v>37.436500000000002</v>
      </c>
      <c r="J23" s="41">
        <f t="shared" si="2"/>
        <v>37.947400000000002</v>
      </c>
      <c r="K23" s="41"/>
      <c r="L23" s="41">
        <v>935.8646</v>
      </c>
      <c r="M23" s="46">
        <f t="shared" si="3"/>
        <v>973.81200000000001</v>
      </c>
      <c r="N23" s="41"/>
      <c r="O23" s="41">
        <v>310.76139999999998</v>
      </c>
      <c r="P23" s="41">
        <v>29448.473900000001</v>
      </c>
      <c r="Q23" s="30"/>
      <c r="R23" s="41">
        <f t="shared" si="4"/>
        <v>30733.047300000002</v>
      </c>
      <c r="S23" s="27"/>
      <c r="T23" s="43" t="s">
        <v>109</v>
      </c>
      <c r="U23" s="31"/>
      <c r="V23" s="5"/>
      <c r="W23" s="5"/>
      <c r="X23" s="4"/>
    </row>
    <row r="24" spans="1:24">
      <c r="A24" s="32" t="s">
        <v>67</v>
      </c>
      <c r="B24" s="39">
        <v>90.90568258009651</v>
      </c>
      <c r="C24" s="39">
        <v>97.630419249907348</v>
      </c>
      <c r="D24" s="40">
        <f t="shared" si="0"/>
        <v>6.724736669810838</v>
      </c>
      <c r="E24" s="39">
        <v>102.17947804102447</v>
      </c>
      <c r="F24" s="40">
        <f t="shared" si="1"/>
        <v>11.273795460927957</v>
      </c>
      <c r="G24" s="41"/>
      <c r="H24" s="41">
        <v>41130.271800000002</v>
      </c>
      <c r="I24" s="41">
        <v>371.05900000000003</v>
      </c>
      <c r="J24" s="41">
        <f t="shared" si="2"/>
        <v>41501.330800000003</v>
      </c>
      <c r="K24" s="41"/>
      <c r="L24" s="41">
        <v>44622.467900000003</v>
      </c>
      <c r="M24" s="46">
        <f t="shared" si="3"/>
        <v>86123.798700000014</v>
      </c>
      <c r="N24" s="41"/>
      <c r="O24" s="41">
        <v>13259.1528</v>
      </c>
      <c r="P24" s="41">
        <v>82974.8505</v>
      </c>
      <c r="Q24" s="30"/>
      <c r="R24" s="41">
        <f t="shared" si="4"/>
        <v>182357.80200000003</v>
      </c>
      <c r="S24" s="27"/>
      <c r="T24" s="43" t="s">
        <v>67</v>
      </c>
      <c r="U24" s="31"/>
      <c r="V24" s="5"/>
      <c r="W24" s="5"/>
      <c r="X24" s="4"/>
    </row>
    <row r="25" spans="1:24">
      <c r="A25" s="32" t="s">
        <v>111</v>
      </c>
      <c r="B25" s="39">
        <v>1032.2846039917467</v>
      </c>
      <c r="C25" s="39">
        <v>1151.9025364060265</v>
      </c>
      <c r="D25" s="40">
        <f t="shared" si="0"/>
        <v>119.61793241427972</v>
      </c>
      <c r="E25" s="39">
        <v>1210.9675859973011</v>
      </c>
      <c r="F25" s="40">
        <f t="shared" si="1"/>
        <v>178.68298200555432</v>
      </c>
      <c r="G25" s="41"/>
      <c r="H25" s="41">
        <v>4.8384</v>
      </c>
      <c r="I25" s="41">
        <v>327.67649999999998</v>
      </c>
      <c r="J25" s="41">
        <f t="shared" si="2"/>
        <v>332.51489999999995</v>
      </c>
      <c r="K25" s="41"/>
      <c r="L25" s="41">
        <v>4063.8193000000001</v>
      </c>
      <c r="M25" s="46">
        <f t="shared" si="3"/>
        <v>4396.3342000000002</v>
      </c>
      <c r="N25" s="41"/>
      <c r="O25" s="41">
        <v>13461.3184</v>
      </c>
      <c r="P25" s="41">
        <v>47304.6495</v>
      </c>
      <c r="Q25" s="30"/>
      <c r="R25" s="41">
        <f t="shared" si="4"/>
        <v>65162.302100000001</v>
      </c>
      <c r="S25" s="27"/>
      <c r="T25" s="43" t="s">
        <v>111</v>
      </c>
      <c r="U25" s="31"/>
      <c r="V25" s="5"/>
      <c r="W25" s="5"/>
      <c r="X25" s="4"/>
    </row>
    <row r="26" spans="1:24">
      <c r="A26" s="32" t="s">
        <v>131</v>
      </c>
      <c r="B26" s="39">
        <v>2159.0330353705544</v>
      </c>
      <c r="C26" s="39">
        <v>2279.7624117524488</v>
      </c>
      <c r="D26" s="40">
        <f t="shared" si="0"/>
        <v>120.72937638189433</v>
      </c>
      <c r="E26" s="39">
        <v>2371.2709701592607</v>
      </c>
      <c r="F26" s="40">
        <f t="shared" si="1"/>
        <v>212.2379347887063</v>
      </c>
      <c r="G26" s="41"/>
      <c r="H26" s="41">
        <v>18.400500000000001</v>
      </c>
      <c r="I26" s="41">
        <v>120.724</v>
      </c>
      <c r="J26" s="41">
        <f t="shared" si="2"/>
        <v>139.12450000000001</v>
      </c>
      <c r="K26" s="41"/>
      <c r="L26" s="41">
        <v>8512.9593999999997</v>
      </c>
      <c r="M26" s="46">
        <f t="shared" si="3"/>
        <v>8652.0838999999996</v>
      </c>
      <c r="N26" s="41"/>
      <c r="O26" s="41">
        <v>102.16459999999999</v>
      </c>
      <c r="P26" s="41">
        <v>14260.7245</v>
      </c>
      <c r="Q26" s="30"/>
      <c r="R26" s="41">
        <f t="shared" si="4"/>
        <v>23014.972999999998</v>
      </c>
      <c r="S26" s="27"/>
      <c r="T26" s="43" t="s">
        <v>131</v>
      </c>
      <c r="U26" s="31"/>
      <c r="V26" s="5"/>
      <c r="W26" s="5"/>
      <c r="X26" s="4"/>
    </row>
    <row r="27" spans="1:24">
      <c r="A27" s="32" t="s">
        <v>69</v>
      </c>
      <c r="B27" s="39">
        <v>50.815188756674146</v>
      </c>
      <c r="C27" s="39">
        <v>56.225478088493311</v>
      </c>
      <c r="D27" s="40">
        <f t="shared" si="0"/>
        <v>5.4102893318191647</v>
      </c>
      <c r="E27" s="39">
        <v>60.996393123760711</v>
      </c>
      <c r="F27" s="40">
        <f t="shared" si="1"/>
        <v>10.181204367086565</v>
      </c>
      <c r="G27" s="41"/>
      <c r="H27" s="41">
        <v>11.303900000000001</v>
      </c>
      <c r="I27" s="41">
        <v>26.231300000000001</v>
      </c>
      <c r="J27" s="41">
        <f t="shared" si="2"/>
        <v>37.535200000000003</v>
      </c>
      <c r="K27" s="41"/>
      <c r="L27" s="41">
        <v>808.67499999999995</v>
      </c>
      <c r="M27" s="46">
        <f t="shared" si="3"/>
        <v>846.21019999999999</v>
      </c>
      <c r="N27" s="41"/>
      <c r="O27" s="41">
        <v>430.34339999999997</v>
      </c>
      <c r="P27" s="41">
        <v>10207.9859</v>
      </c>
      <c r="Q27" s="30"/>
      <c r="R27" s="41">
        <f t="shared" si="4"/>
        <v>11484.539499999999</v>
      </c>
      <c r="S27" s="27"/>
      <c r="T27" s="43" t="s">
        <v>69</v>
      </c>
      <c r="U27" s="31"/>
      <c r="V27" s="5"/>
      <c r="W27" s="5"/>
      <c r="X27" s="4"/>
    </row>
    <row r="28" spans="1:24">
      <c r="A28" s="32" t="s">
        <v>70</v>
      </c>
      <c r="B28" s="39">
        <v>84.614623134747873</v>
      </c>
      <c r="C28" s="39">
        <v>91.771155845319882</v>
      </c>
      <c r="D28" s="40">
        <f t="shared" si="0"/>
        <v>7.1565327105720087</v>
      </c>
      <c r="E28" s="39">
        <v>97.366852044323267</v>
      </c>
      <c r="F28" s="40">
        <f t="shared" si="1"/>
        <v>12.752228909575393</v>
      </c>
      <c r="G28" s="41"/>
      <c r="H28" s="41">
        <v>0.83720000000000006</v>
      </c>
      <c r="I28" s="41">
        <v>6.2465999999999999</v>
      </c>
      <c r="J28" s="41">
        <f t="shared" si="2"/>
        <v>7.0838000000000001</v>
      </c>
      <c r="K28" s="41"/>
      <c r="L28" s="41">
        <v>258.59930000000003</v>
      </c>
      <c r="M28" s="46">
        <f t="shared" si="3"/>
        <v>265.68310000000002</v>
      </c>
      <c r="N28" s="41"/>
      <c r="O28" s="41">
        <v>36.200000000000003</v>
      </c>
      <c r="P28" s="41">
        <v>6145.4975000000004</v>
      </c>
      <c r="Q28" s="30"/>
      <c r="R28" s="41">
        <f t="shared" si="4"/>
        <v>6447.3806000000004</v>
      </c>
      <c r="S28" s="27"/>
      <c r="T28" s="43" t="s">
        <v>70</v>
      </c>
      <c r="U28" s="31"/>
      <c r="V28" s="5"/>
      <c r="W28" s="5"/>
      <c r="X28" s="4"/>
    </row>
    <row r="29" spans="1:24">
      <c r="A29" s="32" t="s">
        <v>132</v>
      </c>
      <c r="B29" s="39">
        <v>0</v>
      </c>
      <c r="C29" s="39">
        <v>0</v>
      </c>
      <c r="D29" s="40">
        <f t="shared" si="0"/>
        <v>0</v>
      </c>
      <c r="E29" s="39">
        <v>0</v>
      </c>
      <c r="F29" s="40">
        <f t="shared" si="1"/>
        <v>0</v>
      </c>
      <c r="G29" s="41"/>
      <c r="H29" s="41">
        <v>6.7831999999999999</v>
      </c>
      <c r="I29" s="41">
        <v>86.850899999999996</v>
      </c>
      <c r="J29" s="41">
        <f t="shared" si="2"/>
        <v>93.634099999999989</v>
      </c>
      <c r="K29" s="41"/>
      <c r="L29" s="41">
        <v>688.79679999999996</v>
      </c>
      <c r="M29" s="46">
        <f t="shared" si="3"/>
        <v>782.43089999999995</v>
      </c>
      <c r="N29" s="41"/>
      <c r="O29" s="41">
        <v>81.5488</v>
      </c>
      <c r="P29" s="41">
        <v>39933.875999999997</v>
      </c>
      <c r="Q29" s="30"/>
      <c r="R29" s="41">
        <f t="shared" si="4"/>
        <v>40797.8557</v>
      </c>
      <c r="S29" s="27"/>
      <c r="T29" s="43" t="s">
        <v>132</v>
      </c>
      <c r="U29" s="31"/>
      <c r="V29" s="5"/>
      <c r="W29" s="5"/>
      <c r="X29" s="4"/>
    </row>
    <row r="30" spans="1:24">
      <c r="A30" s="45" t="s">
        <v>82</v>
      </c>
      <c r="B30" s="39">
        <v>104.51560953024936</v>
      </c>
      <c r="C30" s="39">
        <v>118.45533406084904</v>
      </c>
      <c r="D30" s="40">
        <f t="shared" si="0"/>
        <v>13.939724530599676</v>
      </c>
      <c r="E30" s="39">
        <v>131.7955241106518</v>
      </c>
      <c r="F30" s="40">
        <f t="shared" si="1"/>
        <v>27.279914580402433</v>
      </c>
      <c r="G30" s="41"/>
      <c r="H30" s="41">
        <v>0</v>
      </c>
      <c r="I30" s="41">
        <v>146.0752</v>
      </c>
      <c r="J30" s="41">
        <f t="shared" si="2"/>
        <v>146.0752</v>
      </c>
      <c r="K30" s="41"/>
      <c r="L30" s="41">
        <v>3834.3406</v>
      </c>
      <c r="M30" s="46">
        <f t="shared" si="3"/>
        <v>3980.4157999999998</v>
      </c>
      <c r="N30" s="41"/>
      <c r="O30" s="41">
        <v>2520.0671000000002</v>
      </c>
      <c r="P30" s="41">
        <v>33363.521800000002</v>
      </c>
      <c r="Q30" s="30"/>
      <c r="R30" s="41">
        <f t="shared" si="4"/>
        <v>39864.004700000005</v>
      </c>
      <c r="S30" s="27"/>
      <c r="T30" s="43" t="s">
        <v>82</v>
      </c>
      <c r="U30" s="31"/>
      <c r="V30" s="5"/>
      <c r="W30" s="5"/>
      <c r="X30" s="4"/>
    </row>
    <row r="31" spans="1:24">
      <c r="A31" s="32" t="s">
        <v>83</v>
      </c>
      <c r="B31" s="39">
        <v>1209.880941045737</v>
      </c>
      <c r="C31" s="39">
        <v>1276.8182036118092</v>
      </c>
      <c r="D31" s="40">
        <f t="shared" si="0"/>
        <v>66.93726256607215</v>
      </c>
      <c r="E31" s="39">
        <v>1315.4649645234495</v>
      </c>
      <c r="F31" s="40">
        <f t="shared" si="1"/>
        <v>105.58402347771244</v>
      </c>
      <c r="G31" s="41"/>
      <c r="H31" s="41">
        <v>3963.6122999999998</v>
      </c>
      <c r="I31" s="41">
        <v>290.21850000000001</v>
      </c>
      <c r="J31" s="41">
        <f t="shared" si="2"/>
        <v>4253.8307999999997</v>
      </c>
      <c r="K31" s="41"/>
      <c r="L31" s="41">
        <v>32760.738799999999</v>
      </c>
      <c r="M31" s="46">
        <f t="shared" si="3"/>
        <v>37014.569600000003</v>
      </c>
      <c r="N31" s="41"/>
      <c r="O31" s="41">
        <v>1174.7840000000001</v>
      </c>
      <c r="P31" s="41">
        <v>79258.821200000006</v>
      </c>
      <c r="Q31" s="30"/>
      <c r="R31" s="41">
        <f t="shared" si="4"/>
        <v>117448.17480000001</v>
      </c>
      <c r="S31" s="27"/>
      <c r="T31" s="43" t="s">
        <v>83</v>
      </c>
      <c r="U31" s="31"/>
      <c r="V31" s="5"/>
      <c r="W31" s="5"/>
      <c r="X31" s="4"/>
    </row>
    <row r="32" spans="1:24">
      <c r="A32" s="32" t="s">
        <v>115</v>
      </c>
      <c r="B32" s="39">
        <v>1358.5832006811977</v>
      </c>
      <c r="C32" s="39">
        <v>1573.437351679288</v>
      </c>
      <c r="D32" s="40">
        <f t="shared" si="0"/>
        <v>214.85415099809029</v>
      </c>
      <c r="E32" s="39">
        <v>1773.4551734504569</v>
      </c>
      <c r="F32" s="40">
        <f t="shared" si="1"/>
        <v>414.87197276925917</v>
      </c>
      <c r="G32" s="41"/>
      <c r="H32" s="41">
        <v>0.75129999999999997</v>
      </c>
      <c r="I32" s="41">
        <v>85.176599999999993</v>
      </c>
      <c r="J32" s="41">
        <f t="shared" si="2"/>
        <v>85.927899999999994</v>
      </c>
      <c r="K32" s="41"/>
      <c r="L32" s="41">
        <v>1304.3305</v>
      </c>
      <c r="M32" s="46">
        <f t="shared" si="3"/>
        <v>1390.2583999999999</v>
      </c>
      <c r="N32" s="41"/>
      <c r="O32" s="41">
        <v>3330.3692000000001</v>
      </c>
      <c r="P32" s="41">
        <v>17741.0628</v>
      </c>
      <c r="Q32" s="30"/>
      <c r="R32" s="41">
        <f t="shared" si="4"/>
        <v>22461.690399999999</v>
      </c>
      <c r="S32" s="27"/>
      <c r="T32" s="43" t="s">
        <v>115</v>
      </c>
      <c r="U32" s="31"/>
      <c r="V32" s="5"/>
      <c r="W32" s="5"/>
      <c r="X32" s="4"/>
    </row>
    <row r="33" spans="1:24">
      <c r="A33" s="32" t="s">
        <v>158</v>
      </c>
      <c r="B33" s="39">
        <v>900.19884590928507</v>
      </c>
      <c r="C33" s="39">
        <v>912.37196745015433</v>
      </c>
      <c r="D33" s="40">
        <f t="shared" si="0"/>
        <v>12.173121540869261</v>
      </c>
      <c r="E33" s="39">
        <v>912.03024333055225</v>
      </c>
      <c r="F33" s="40">
        <f t="shared" si="1"/>
        <v>11.831397421267184</v>
      </c>
      <c r="G33" s="41"/>
      <c r="H33" s="41">
        <v>15.910500000000001</v>
      </c>
      <c r="I33" s="41">
        <v>34.066299999999998</v>
      </c>
      <c r="J33" s="41">
        <f t="shared" si="2"/>
        <v>49.976799999999997</v>
      </c>
      <c r="K33" s="41"/>
      <c r="L33" s="41">
        <v>2226.3797</v>
      </c>
      <c r="M33" s="46">
        <f t="shared" si="3"/>
        <v>2276.3564999999999</v>
      </c>
      <c r="N33" s="41"/>
      <c r="O33" s="41">
        <v>1397.7284999999999</v>
      </c>
      <c r="P33" s="41">
        <v>4639.1302999999998</v>
      </c>
      <c r="Q33" s="30"/>
      <c r="R33" s="41">
        <f t="shared" si="4"/>
        <v>8313.2152999999998</v>
      </c>
      <c r="S33" s="27"/>
      <c r="T33" s="43" t="s">
        <v>158</v>
      </c>
      <c r="U33" s="31"/>
      <c r="V33" s="5"/>
      <c r="W33" s="5"/>
      <c r="X33" s="4"/>
    </row>
    <row r="34" spans="1:24">
      <c r="A34" s="32" t="s">
        <v>42</v>
      </c>
      <c r="B34" s="39">
        <v>1843.9092322781385</v>
      </c>
      <c r="C34" s="39">
        <v>1984.5800381407182</v>
      </c>
      <c r="D34" s="40">
        <f t="shared" si="0"/>
        <v>140.67080586257975</v>
      </c>
      <c r="E34" s="39">
        <v>2090.6489555736898</v>
      </c>
      <c r="F34" s="40">
        <f t="shared" si="1"/>
        <v>246.73972329555136</v>
      </c>
      <c r="G34" s="41"/>
      <c r="H34" s="41">
        <v>46795.427600000003</v>
      </c>
      <c r="I34" s="41">
        <v>40.226999999999997</v>
      </c>
      <c r="J34" s="41">
        <f t="shared" si="2"/>
        <v>46835.654600000002</v>
      </c>
      <c r="K34" s="41"/>
      <c r="L34" s="41">
        <v>57311.792200000004</v>
      </c>
      <c r="M34" s="46">
        <f t="shared" si="3"/>
        <v>104147.44680000001</v>
      </c>
      <c r="N34" s="41"/>
      <c r="O34" s="41">
        <v>7214.2015000000001</v>
      </c>
      <c r="P34" s="41">
        <v>7241.7551000000003</v>
      </c>
      <c r="Q34" s="30"/>
      <c r="R34" s="41">
        <f t="shared" si="4"/>
        <v>118603.4034</v>
      </c>
      <c r="S34" s="27"/>
      <c r="T34" s="43" t="s">
        <v>42</v>
      </c>
      <c r="U34" s="31"/>
      <c r="V34" s="5"/>
      <c r="W34" s="5"/>
      <c r="X34" s="4"/>
    </row>
    <row r="35" spans="1:24">
      <c r="A35" s="32" t="s">
        <v>162</v>
      </c>
      <c r="B35" s="39">
        <v>2945.892901227061</v>
      </c>
      <c r="C35" s="39">
        <v>2982.8360779764994</v>
      </c>
      <c r="D35" s="40">
        <f t="shared" si="0"/>
        <v>36.943176749438408</v>
      </c>
      <c r="E35" s="39">
        <v>3009.7578624600492</v>
      </c>
      <c r="F35" s="40">
        <f t="shared" si="1"/>
        <v>63.864961232988207</v>
      </c>
      <c r="G35" s="41"/>
      <c r="H35" s="41">
        <v>5228.5272000000004</v>
      </c>
      <c r="I35" s="41">
        <v>117.8905</v>
      </c>
      <c r="J35" s="41">
        <f t="shared" si="2"/>
        <v>5346.4177000000009</v>
      </c>
      <c r="K35" s="41"/>
      <c r="L35" s="41">
        <v>12432.1932</v>
      </c>
      <c r="M35" s="46">
        <f t="shared" si="3"/>
        <v>17778.6109</v>
      </c>
      <c r="N35" s="41"/>
      <c r="O35" s="41">
        <v>13349.395399999999</v>
      </c>
      <c r="P35" s="41">
        <v>16235.013300000001</v>
      </c>
      <c r="Q35" s="30"/>
      <c r="R35" s="41">
        <f t="shared" si="4"/>
        <v>47363.0196</v>
      </c>
      <c r="S35" s="27"/>
      <c r="T35" s="43" t="s">
        <v>162</v>
      </c>
      <c r="U35" s="31"/>
      <c r="V35" s="5"/>
      <c r="W35" s="5"/>
      <c r="X35" s="4"/>
    </row>
    <row r="36" spans="1:24">
      <c r="A36" s="32" t="s">
        <v>121</v>
      </c>
      <c r="B36" s="39">
        <v>4111.4148974317186</v>
      </c>
      <c r="C36" s="39">
        <v>4297.7982673404686</v>
      </c>
      <c r="D36" s="40">
        <f t="shared" si="0"/>
        <v>186.38336990874996</v>
      </c>
      <c r="E36" s="39">
        <v>4391.9525972249057</v>
      </c>
      <c r="F36" s="40">
        <f t="shared" si="1"/>
        <v>280.53769979318713</v>
      </c>
      <c r="G36" s="41"/>
      <c r="H36" s="41">
        <v>29.459800000000001</v>
      </c>
      <c r="I36" s="41">
        <v>236.2963</v>
      </c>
      <c r="J36" s="41">
        <f t="shared" si="2"/>
        <v>265.7561</v>
      </c>
      <c r="K36" s="41"/>
      <c r="L36" s="41">
        <v>3386.8501999999999</v>
      </c>
      <c r="M36" s="46">
        <f t="shared" si="3"/>
        <v>3652.6062999999999</v>
      </c>
      <c r="N36" s="41"/>
      <c r="O36" s="41">
        <v>21074.239799999999</v>
      </c>
      <c r="P36" s="41">
        <v>24690.435600000001</v>
      </c>
      <c r="Q36" s="30"/>
      <c r="R36" s="41">
        <f t="shared" si="4"/>
        <v>49417.2817</v>
      </c>
      <c r="S36" s="27"/>
      <c r="T36" s="43" t="s">
        <v>121</v>
      </c>
      <c r="U36" s="31"/>
      <c r="V36" s="5"/>
      <c r="W36" s="5"/>
      <c r="X36" s="4"/>
    </row>
    <row r="37" spans="1:24">
      <c r="A37" s="32" t="s">
        <v>85</v>
      </c>
      <c r="B37" s="39">
        <v>1082.4040178863377</v>
      </c>
      <c r="C37" s="39">
        <v>1101.2556849334183</v>
      </c>
      <c r="D37" s="40">
        <f t="shared" si="0"/>
        <v>18.851667047080582</v>
      </c>
      <c r="E37" s="39">
        <v>1100.7168210103594</v>
      </c>
      <c r="F37" s="40">
        <f t="shared" si="1"/>
        <v>18.312803124021684</v>
      </c>
      <c r="G37" s="41"/>
      <c r="H37" s="41">
        <v>0.36919999999999997</v>
      </c>
      <c r="I37" s="41">
        <v>90.006399999999999</v>
      </c>
      <c r="J37" s="41">
        <f t="shared" si="2"/>
        <v>90.375600000000006</v>
      </c>
      <c r="K37" s="41"/>
      <c r="L37" s="41">
        <v>10649.178099999999</v>
      </c>
      <c r="M37" s="46">
        <f t="shared" si="3"/>
        <v>10739.553699999999</v>
      </c>
      <c r="N37" s="41"/>
      <c r="O37" s="41">
        <v>633.78399999999999</v>
      </c>
      <c r="P37" s="41">
        <v>6116.0635000000002</v>
      </c>
      <c r="Q37" s="30"/>
      <c r="R37" s="41">
        <f t="shared" si="4"/>
        <v>17489.4012</v>
      </c>
      <c r="S37" s="27"/>
      <c r="T37" s="43" t="s">
        <v>85</v>
      </c>
      <c r="U37" s="31"/>
      <c r="V37" s="5"/>
      <c r="W37" s="5"/>
      <c r="X37" s="4"/>
    </row>
    <row r="38" spans="1:24">
      <c r="A38" s="32" t="s">
        <v>209</v>
      </c>
      <c r="B38" s="39">
        <v>594.01111013534648</v>
      </c>
      <c r="C38" s="39">
        <v>653.73033632233012</v>
      </c>
      <c r="D38" s="40">
        <f t="shared" si="0"/>
        <v>59.719226186983633</v>
      </c>
      <c r="E38" s="39">
        <v>692.59571907753025</v>
      </c>
      <c r="F38" s="40">
        <f t="shared" si="1"/>
        <v>98.584608942183763</v>
      </c>
      <c r="G38" s="41"/>
      <c r="H38" s="41">
        <v>235.26589999999999</v>
      </c>
      <c r="I38" s="41">
        <v>261.84059999999999</v>
      </c>
      <c r="J38" s="41">
        <f t="shared" si="2"/>
        <v>497.10649999999998</v>
      </c>
      <c r="K38" s="41"/>
      <c r="L38" s="41">
        <v>20743.605299999999</v>
      </c>
      <c r="M38" s="46">
        <f t="shared" si="3"/>
        <v>21240.711800000001</v>
      </c>
      <c r="N38" s="41"/>
      <c r="O38" s="41">
        <v>981.20479999999998</v>
      </c>
      <c r="P38" s="41">
        <v>67307.107099999994</v>
      </c>
      <c r="Q38" s="30"/>
      <c r="R38" s="41">
        <f t="shared" si="4"/>
        <v>89529.023699999991</v>
      </c>
      <c r="S38" s="27"/>
      <c r="T38" s="43" t="s">
        <v>209</v>
      </c>
      <c r="U38" s="31"/>
      <c r="V38" s="5"/>
      <c r="W38" s="5"/>
      <c r="X38" s="4"/>
    </row>
    <row r="39" spans="1:24">
      <c r="A39" s="44" t="s">
        <v>124</v>
      </c>
      <c r="B39" s="39">
        <v>4058.366124336188</v>
      </c>
      <c r="C39" s="39">
        <v>4537.1966893036888</v>
      </c>
      <c r="D39" s="40">
        <f t="shared" si="0"/>
        <v>478.83056496750078</v>
      </c>
      <c r="E39" s="39">
        <v>4723.9209991374519</v>
      </c>
      <c r="F39" s="40">
        <f t="shared" si="1"/>
        <v>665.55487480126385</v>
      </c>
      <c r="G39" s="41"/>
      <c r="H39" s="41">
        <v>10.067500000000001</v>
      </c>
      <c r="I39" s="41">
        <v>796.27629999999999</v>
      </c>
      <c r="J39" s="41">
        <f t="shared" si="2"/>
        <v>806.34379999999999</v>
      </c>
      <c r="K39" s="41"/>
      <c r="L39" s="41">
        <v>1793.6234999999999</v>
      </c>
      <c r="M39" s="47">
        <f t="shared" si="3"/>
        <v>2599.9672999999998</v>
      </c>
      <c r="N39" s="41"/>
      <c r="O39" s="41">
        <v>5405.2213000000002</v>
      </c>
      <c r="P39" s="41">
        <v>21782.673500000001</v>
      </c>
      <c r="Q39" s="30"/>
      <c r="R39" s="48">
        <f t="shared" si="4"/>
        <v>29787.862099999998</v>
      </c>
      <c r="S39" s="27"/>
      <c r="T39" s="43" t="s">
        <v>124</v>
      </c>
      <c r="U39" s="31"/>
      <c r="V39" s="5"/>
      <c r="W39" s="5"/>
      <c r="X39" s="4"/>
    </row>
    <row r="40" spans="1:24">
      <c r="A40" s="32"/>
      <c r="B40" s="39"/>
      <c r="C40" s="39"/>
      <c r="D40" s="40"/>
      <c r="E40" s="39"/>
      <c r="F40" s="4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30"/>
      <c r="R40" s="30"/>
      <c r="S40" s="27"/>
      <c r="T40" s="27"/>
      <c r="U40" s="31"/>
      <c r="V40" s="5"/>
      <c r="W40" s="5"/>
      <c r="X40" s="4"/>
    </row>
    <row r="41" spans="1:24">
      <c r="A41" s="32" t="s">
        <v>225</v>
      </c>
      <c r="B41" s="39">
        <f>B8+B10+B11+B13+B15+B16+B17+B18+B19+B24+B27+B28+B30+B31+B37+B38</f>
        <v>15814.172172072706</v>
      </c>
      <c r="C41" s="39">
        <f t="shared" ref="C41:R41" si="5">C8+C10+C11+C13+C15+C16+C17+C18+C19+C24+C27+C28+C30+C31+C37+C38</f>
        <v>16691.853782686288</v>
      </c>
      <c r="D41" s="39">
        <f t="shared" si="5"/>
        <v>877.68161061358751</v>
      </c>
      <c r="E41" s="39">
        <f t="shared" si="5"/>
        <v>17242.38309168999</v>
      </c>
      <c r="F41" s="39">
        <f t="shared" si="5"/>
        <v>1428.2109196172892</v>
      </c>
      <c r="G41" s="39"/>
      <c r="H41" s="39">
        <f t="shared" si="5"/>
        <v>117066.56749999999</v>
      </c>
      <c r="I41" s="39">
        <f t="shared" si="5"/>
        <v>7720.7572000000018</v>
      </c>
      <c r="J41" s="39">
        <f t="shared" si="5"/>
        <v>124787.3247</v>
      </c>
      <c r="K41" s="39"/>
      <c r="L41" s="39">
        <f t="shared" si="5"/>
        <v>408392.10999999993</v>
      </c>
      <c r="M41" s="39">
        <f t="shared" si="5"/>
        <v>533179.43469999998</v>
      </c>
      <c r="N41" s="39"/>
      <c r="O41" s="39">
        <f t="shared" si="5"/>
        <v>95133.705799999996</v>
      </c>
      <c r="P41" s="39">
        <f t="shared" si="5"/>
        <v>1113193.9575</v>
      </c>
      <c r="Q41" s="39"/>
      <c r="R41" s="39">
        <f t="shared" si="5"/>
        <v>1741507.0979999993</v>
      </c>
      <c r="S41" s="27"/>
      <c r="T41" s="32" t="s">
        <v>225</v>
      </c>
      <c r="U41" s="33"/>
      <c r="V41" s="5"/>
      <c r="W41" s="5"/>
      <c r="X41" s="4"/>
    </row>
    <row r="42" spans="1:24">
      <c r="A42" s="32" t="s">
        <v>226</v>
      </c>
      <c r="B42" s="39">
        <f>B12+B14+B20+B21+B22+B23+B25+B29+B32+B36+B39</f>
        <v>113622.74591353002</v>
      </c>
      <c r="C42" s="39">
        <f t="shared" ref="C42:R42" si="6">C12+C14+C20+C21+C22+C23+C25+C29+C32+C36+C39</f>
        <v>118749.39649965323</v>
      </c>
      <c r="D42" s="39">
        <f t="shared" si="6"/>
        <v>5126.6505861232254</v>
      </c>
      <c r="E42" s="39">
        <f t="shared" si="6"/>
        <v>119250.27987684781</v>
      </c>
      <c r="F42" s="39">
        <f t="shared" si="6"/>
        <v>5627.5339633177537</v>
      </c>
      <c r="G42" s="39"/>
      <c r="H42" s="39">
        <f t="shared" si="6"/>
        <v>10712.1247</v>
      </c>
      <c r="I42" s="39">
        <f t="shared" si="6"/>
        <v>5298.0980999999992</v>
      </c>
      <c r="J42" s="39">
        <f t="shared" si="6"/>
        <v>16010.222800000001</v>
      </c>
      <c r="K42" s="39"/>
      <c r="L42" s="39">
        <f t="shared" si="6"/>
        <v>320098.03919999994</v>
      </c>
      <c r="M42" s="39">
        <f t="shared" si="6"/>
        <v>336108.26199999993</v>
      </c>
      <c r="N42" s="39"/>
      <c r="O42" s="39">
        <f t="shared" si="6"/>
        <v>388996.39389999997</v>
      </c>
      <c r="P42" s="39">
        <f t="shared" si="6"/>
        <v>690973.02489999996</v>
      </c>
      <c r="Q42" s="39"/>
      <c r="R42" s="39">
        <f t="shared" si="6"/>
        <v>1416077.6807999997</v>
      </c>
      <c r="S42" s="27"/>
      <c r="T42" s="32" t="s">
        <v>226</v>
      </c>
      <c r="U42" s="33"/>
      <c r="V42" s="5"/>
      <c r="W42" s="5"/>
      <c r="X42" s="4"/>
    </row>
    <row r="43" spans="1:24">
      <c r="A43" s="32" t="s">
        <v>229</v>
      </c>
      <c r="B43" s="39">
        <f>B41+B42</f>
        <v>129436.91808560272</v>
      </c>
      <c r="C43" s="39">
        <f t="shared" ref="C43:R43" si="7">C41+C42</f>
        <v>135441.25028233952</v>
      </c>
      <c r="D43" s="39">
        <f t="shared" si="7"/>
        <v>6004.3321967368129</v>
      </c>
      <c r="E43" s="39">
        <f t="shared" si="7"/>
        <v>136492.6629685378</v>
      </c>
      <c r="F43" s="39">
        <f t="shared" si="7"/>
        <v>7055.7448829350433</v>
      </c>
      <c r="G43" s="39"/>
      <c r="H43" s="39">
        <f t="shared" si="7"/>
        <v>127778.69219999999</v>
      </c>
      <c r="I43" s="39">
        <f t="shared" si="7"/>
        <v>13018.855300000001</v>
      </c>
      <c r="J43" s="39">
        <f t="shared" si="7"/>
        <v>140797.54749999999</v>
      </c>
      <c r="K43" s="39"/>
      <c r="L43" s="39">
        <f t="shared" si="7"/>
        <v>728490.14919999987</v>
      </c>
      <c r="M43" s="39">
        <f t="shared" si="7"/>
        <v>869287.69669999997</v>
      </c>
      <c r="N43" s="39"/>
      <c r="O43" s="39">
        <f t="shared" si="7"/>
        <v>484130.09969999996</v>
      </c>
      <c r="P43" s="39">
        <f t="shared" si="7"/>
        <v>1804166.9824000001</v>
      </c>
      <c r="Q43" s="39"/>
      <c r="R43" s="39">
        <f t="shared" si="7"/>
        <v>3157584.778799999</v>
      </c>
      <c r="S43" s="27"/>
      <c r="T43" s="32" t="s">
        <v>229</v>
      </c>
      <c r="U43" s="33"/>
      <c r="V43" s="5"/>
      <c r="W43" s="5"/>
      <c r="X43" s="4"/>
    </row>
    <row r="44" spans="1:24">
      <c r="A44" s="32" t="s">
        <v>228</v>
      </c>
      <c r="B44" s="39">
        <f>B9+B26+B33++B34+B35</f>
        <v>9955.5646726618506</v>
      </c>
      <c r="C44" s="39">
        <f>C9+C26+C33++C34+C35</f>
        <v>10423.74018665356</v>
      </c>
      <c r="D44" s="39">
        <f>D9+D26+D33++D34+D35</f>
        <v>468.17551399170907</v>
      </c>
      <c r="E44" s="39">
        <f>E9+E26+E33++E34+E35</f>
        <v>10784.440242270817</v>
      </c>
      <c r="F44" s="39">
        <f>F9+F26+F33++F34+F35</f>
        <v>828.87556960896586</v>
      </c>
      <c r="G44" s="39"/>
      <c r="H44" s="39">
        <f>H9+H26+H33++H34+H35</f>
        <v>501947.6839</v>
      </c>
      <c r="I44" s="39">
        <f>I9+I26+I33++I34+I35</f>
        <v>935.697</v>
      </c>
      <c r="J44" s="39">
        <f>J9+J26+J33++J34+J35</f>
        <v>502883.38089999999</v>
      </c>
      <c r="K44" s="39"/>
      <c r="L44" s="39">
        <f>L9+L26+L33++L34+L35</f>
        <v>256423.97</v>
      </c>
      <c r="M44" s="39">
        <f>M9+M26+M33++M34+M35</f>
        <v>759307.35089999996</v>
      </c>
      <c r="N44" s="39"/>
      <c r="O44" s="39">
        <f>O9+O26+O33++O34+O35</f>
        <v>52255.0478</v>
      </c>
      <c r="P44" s="39">
        <f>P9+P26+P33++P34+P35</f>
        <v>126300.1491</v>
      </c>
      <c r="Q44" s="39"/>
      <c r="R44" s="39">
        <f>R9+R26+R33++R34+R35</f>
        <v>937862.54779999994</v>
      </c>
      <c r="S44" s="27"/>
      <c r="T44" s="32" t="s">
        <v>228</v>
      </c>
      <c r="U44" s="33"/>
      <c r="V44" s="5"/>
      <c r="W44" s="5"/>
      <c r="X44" s="4"/>
    </row>
    <row r="45" spans="1:24">
      <c r="A45" s="32" t="s">
        <v>227</v>
      </c>
      <c r="B45" s="39">
        <f>SUM(B8:B39)</f>
        <v>139392.48275826458</v>
      </c>
      <c r="C45" s="39">
        <f t="shared" ref="C45:F45" si="8">SUM(C8:C39)</f>
        <v>145864.99046899311</v>
      </c>
      <c r="D45" s="39">
        <f t="shared" si="8"/>
        <v>6472.5077107285215</v>
      </c>
      <c r="E45" s="39">
        <f t="shared" si="8"/>
        <v>147277.10321080859</v>
      </c>
      <c r="F45" s="39">
        <f t="shared" si="8"/>
        <v>7884.620452544008</v>
      </c>
      <c r="G45" s="39"/>
      <c r="H45" s="39">
        <f>SUM(H8:H39)</f>
        <v>629726.37609999988</v>
      </c>
      <c r="I45" s="39">
        <f>SUM(I8:I39)</f>
        <v>13954.552299999999</v>
      </c>
      <c r="J45" s="39">
        <f>SUM(J8:J39)</f>
        <v>643680.92840000021</v>
      </c>
      <c r="K45" s="39"/>
      <c r="L45" s="39">
        <f>SUM(L8:L39)</f>
        <v>984914.11920000031</v>
      </c>
      <c r="M45" s="39">
        <f>SUM(M8:M39)</f>
        <v>1628595.0476000002</v>
      </c>
      <c r="N45" s="39"/>
      <c r="O45" s="39">
        <f>SUM(O8:O39)</f>
        <v>536385.14749999996</v>
      </c>
      <c r="P45" s="39">
        <f>SUM(P8:P39)</f>
        <v>1930467.1314999994</v>
      </c>
      <c r="Q45" s="39"/>
      <c r="R45" s="39">
        <f>SUM(R8:R39)</f>
        <v>4095447.3266000007</v>
      </c>
      <c r="S45" s="27"/>
      <c r="T45" s="32" t="s">
        <v>227</v>
      </c>
      <c r="U45" s="33"/>
      <c r="V45" s="5"/>
      <c r="W45" s="5"/>
      <c r="X45" s="4"/>
    </row>
    <row r="46" spans="1:24">
      <c r="A46" s="32"/>
      <c r="B46" s="39"/>
      <c r="C46" s="39"/>
      <c r="D46" s="40"/>
      <c r="E46" s="39"/>
      <c r="F46" s="4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30"/>
      <c r="R46" s="30"/>
      <c r="S46" s="27"/>
      <c r="T46" s="27"/>
      <c r="U46" s="31"/>
      <c r="V46" s="5"/>
      <c r="W46" s="5"/>
      <c r="X46" s="4"/>
    </row>
    <row r="47" spans="1:24">
      <c r="A47" s="30"/>
      <c r="B47" s="39"/>
      <c r="C47" s="39"/>
      <c r="D47" s="40"/>
      <c r="E47" s="39"/>
      <c r="F47" s="4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30"/>
      <c r="R47" s="30"/>
      <c r="S47" s="31"/>
      <c r="T47" s="31"/>
      <c r="U47" s="31"/>
      <c r="V47" s="5"/>
      <c r="W47" s="5"/>
      <c r="X47" s="4"/>
    </row>
    <row r="48" spans="1:24">
      <c r="A48" s="34" t="s">
        <v>189</v>
      </c>
      <c r="B48" s="39"/>
      <c r="C48" s="39"/>
      <c r="D48" s="40"/>
      <c r="E48" s="39"/>
      <c r="F48" s="4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27"/>
      <c r="R48" s="27"/>
      <c r="S48" s="27"/>
      <c r="T48" s="27"/>
      <c r="U48" s="27"/>
    </row>
    <row r="49" spans="1:55" s="1" customFormat="1">
      <c r="A49" s="27" t="s">
        <v>182</v>
      </c>
      <c r="B49" s="39">
        <v>17.949317578488664</v>
      </c>
      <c r="C49" s="39">
        <v>21.307176893716029</v>
      </c>
      <c r="D49" s="40">
        <f t="shared" ref="D49:D55" si="9">C49-B49</f>
        <v>3.3578593152273655</v>
      </c>
      <c r="E49" s="39">
        <v>24.588678010555153</v>
      </c>
      <c r="F49" s="40">
        <f t="shared" ref="F49:F55" si="10">E49-B49</f>
        <v>6.6393604320664892</v>
      </c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31"/>
      <c r="R49" s="31"/>
      <c r="S49" s="31"/>
      <c r="T49" s="31"/>
      <c r="U49" s="31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</row>
    <row r="50" spans="1:55" s="1" customFormat="1">
      <c r="A50" s="27" t="s">
        <v>183</v>
      </c>
      <c r="B50" s="39">
        <v>134.96975306861714</v>
      </c>
      <c r="C50" s="39">
        <v>140.75796818877353</v>
      </c>
      <c r="D50" s="40">
        <f t="shared" si="9"/>
        <v>5.7882151201563943</v>
      </c>
      <c r="E50" s="39">
        <v>141.51092134080321</v>
      </c>
      <c r="F50" s="40">
        <f t="shared" si="10"/>
        <v>6.54116827218607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31"/>
      <c r="R50" s="31"/>
      <c r="S50" s="31"/>
      <c r="T50" s="31"/>
      <c r="U50" s="31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</row>
    <row r="51" spans="1:55" s="1" customFormat="1">
      <c r="A51" s="27" t="s">
        <v>184</v>
      </c>
      <c r="B51" s="39">
        <v>86.544080634299661</v>
      </c>
      <c r="C51" s="39">
        <v>87.367207172013366</v>
      </c>
      <c r="D51" s="40">
        <f t="shared" si="9"/>
        <v>0.82312653771370492</v>
      </c>
      <c r="E51" s="39">
        <v>87.494582358506321</v>
      </c>
      <c r="F51" s="40">
        <f t="shared" si="10"/>
        <v>0.95050172420666001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31"/>
      <c r="R51" s="31"/>
      <c r="S51" s="31"/>
      <c r="T51" s="31"/>
      <c r="U51" s="31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55" s="1" customFormat="1">
      <c r="A52" s="27" t="s">
        <v>185</v>
      </c>
      <c r="B52" s="39">
        <v>44.527320178071442</v>
      </c>
      <c r="C52" s="39">
        <v>46.663070622803318</v>
      </c>
      <c r="D52" s="40">
        <f t="shared" si="9"/>
        <v>2.135750444731876</v>
      </c>
      <c r="E52" s="39">
        <v>48.357694588022277</v>
      </c>
      <c r="F52" s="40">
        <f t="shared" si="10"/>
        <v>3.830374409950835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31"/>
      <c r="R52" s="31"/>
      <c r="S52" s="31"/>
      <c r="T52" s="31"/>
      <c r="U52" s="31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55" s="1" customFormat="1">
      <c r="A53" s="27" t="s">
        <v>187</v>
      </c>
      <c r="B53" s="39">
        <v>4.514789362936158</v>
      </c>
      <c r="C53" s="39">
        <v>4.8186760034464164</v>
      </c>
      <c r="D53" s="40">
        <f t="shared" si="9"/>
        <v>0.30388664051025849</v>
      </c>
      <c r="E53" s="39">
        <v>5.0600682236227934</v>
      </c>
      <c r="F53" s="40">
        <f t="shared" si="10"/>
        <v>0.54527886068663545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31"/>
      <c r="R53" s="31"/>
      <c r="S53" s="31"/>
      <c r="T53" s="31"/>
      <c r="U53" s="31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55" s="1" customFormat="1">
      <c r="A54" s="27" t="s">
        <v>186</v>
      </c>
      <c r="B54" s="39">
        <v>15.591683078497617</v>
      </c>
      <c r="C54" s="39">
        <v>16.45187503944798</v>
      </c>
      <c r="D54" s="40">
        <f t="shared" si="9"/>
        <v>0.86019196095036321</v>
      </c>
      <c r="E54" s="39">
        <v>16.989377204003759</v>
      </c>
      <c r="F54" s="40">
        <f t="shared" si="10"/>
        <v>1.3976941255061419</v>
      </c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31"/>
      <c r="R54" s="31"/>
      <c r="S54" s="31"/>
      <c r="T54" s="31"/>
      <c r="U54" s="31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55" s="1" customFormat="1">
      <c r="A55" s="27" t="s">
        <v>188</v>
      </c>
      <c r="B55" s="39">
        <v>304.09694390091067</v>
      </c>
      <c r="C55" s="39">
        <v>317.36597392020064</v>
      </c>
      <c r="D55" s="40">
        <f t="shared" si="9"/>
        <v>13.269030019289971</v>
      </c>
      <c r="E55" s="39">
        <v>324.00132172551355</v>
      </c>
      <c r="F55" s="40">
        <f t="shared" si="10"/>
        <v>19.904377824602875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31"/>
      <c r="R55" s="31"/>
      <c r="S55" s="31"/>
      <c r="T55" s="31"/>
      <c r="U55" s="31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5">
      <c r="A56" s="27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55">
      <c r="A57" s="27"/>
    </row>
    <row r="58" spans="1:55">
      <c r="A58" s="34"/>
      <c r="B58" s="4"/>
      <c r="C58" s="4"/>
      <c r="E58" s="4"/>
      <c r="BC58" t="s">
        <v>190</v>
      </c>
    </row>
    <row r="59" spans="1:55">
      <c r="A59" s="27"/>
      <c r="B59" s="4"/>
      <c r="C59" s="4"/>
      <c r="D59" s="4"/>
      <c r="E59" s="4"/>
      <c r="F59" s="4"/>
      <c r="G59" s="5"/>
      <c r="H59" s="5"/>
      <c r="I59" s="5"/>
      <c r="J59" s="5"/>
      <c r="K59" s="4"/>
      <c r="L59" s="4"/>
      <c r="M59" s="4"/>
      <c r="N59" s="4"/>
      <c r="O59" s="4"/>
      <c r="P59" s="5"/>
      <c r="Q59" s="5"/>
      <c r="R59" s="5"/>
      <c r="S59" s="5"/>
      <c r="T59" s="5"/>
      <c r="U59" s="5"/>
      <c r="V59" s="5"/>
      <c r="W59" s="5"/>
      <c r="X59" s="4"/>
    </row>
    <row r="60" spans="1:55">
      <c r="A60" s="27"/>
      <c r="B60" s="4"/>
      <c r="C60" s="4"/>
      <c r="D60" s="4"/>
      <c r="E60" s="4"/>
      <c r="F60" s="4"/>
      <c r="G60" s="5"/>
      <c r="H60" s="5"/>
      <c r="I60" s="5"/>
      <c r="J60" s="5"/>
      <c r="K60" s="4"/>
      <c r="L60" s="4"/>
      <c r="M60" s="4"/>
      <c r="N60" s="4"/>
      <c r="O60" s="4"/>
      <c r="P60" s="5"/>
      <c r="Q60" s="5"/>
      <c r="R60" s="5"/>
      <c r="S60" s="5"/>
      <c r="T60" s="5"/>
      <c r="U60" s="5"/>
      <c r="V60" s="5"/>
      <c r="W60" s="5"/>
      <c r="X60" s="4"/>
    </row>
    <row r="61" spans="1:55">
      <c r="A61" s="27"/>
      <c r="B61" s="4"/>
      <c r="C61" s="4"/>
      <c r="D61" s="4"/>
      <c r="E61" s="4"/>
      <c r="F61" s="4"/>
      <c r="G61" s="5"/>
      <c r="H61" s="5"/>
      <c r="I61" s="5"/>
      <c r="J61" s="5"/>
      <c r="K61" s="4"/>
      <c r="L61" s="4"/>
      <c r="M61" s="4"/>
      <c r="N61" s="4"/>
      <c r="O61" s="4"/>
      <c r="P61" s="5"/>
      <c r="Q61" s="5"/>
      <c r="R61" s="5"/>
      <c r="S61" s="5"/>
      <c r="T61" s="5"/>
      <c r="U61" s="5"/>
      <c r="V61" s="5"/>
      <c r="W61" s="5"/>
      <c r="X61" s="4"/>
    </row>
    <row r="62" spans="1:55">
      <c r="A62" s="27"/>
      <c r="B62" s="4"/>
      <c r="C62" s="4"/>
      <c r="D62" s="4"/>
      <c r="E62" s="4"/>
      <c r="F62" s="4"/>
      <c r="G62" s="5"/>
      <c r="H62" s="5"/>
      <c r="I62" s="5"/>
      <c r="J62" s="5"/>
      <c r="K62" s="4"/>
      <c r="L62" s="4"/>
      <c r="M62" s="4"/>
      <c r="N62" s="4"/>
      <c r="O62" s="4"/>
      <c r="P62" s="5"/>
      <c r="Q62" s="5"/>
      <c r="R62" s="5"/>
      <c r="S62" s="5"/>
      <c r="T62" s="5"/>
      <c r="U62" s="5"/>
      <c r="V62" s="5"/>
      <c r="W62" s="5"/>
      <c r="X62" s="4"/>
    </row>
    <row r="63" spans="1:55">
      <c r="A63" s="27"/>
      <c r="B63" s="4"/>
      <c r="C63" s="4"/>
      <c r="D63" s="4"/>
      <c r="E63" s="4"/>
      <c r="F63" s="4"/>
      <c r="G63" s="5"/>
      <c r="H63" s="5"/>
      <c r="I63" s="5"/>
      <c r="J63" s="5"/>
      <c r="K63" s="4"/>
      <c r="L63" s="4"/>
      <c r="M63" s="4"/>
      <c r="N63" s="4"/>
      <c r="O63" s="4"/>
      <c r="P63" s="5"/>
      <c r="Q63" s="5"/>
      <c r="R63" s="5"/>
      <c r="S63" s="5"/>
      <c r="T63" s="5"/>
      <c r="U63" s="5"/>
      <c r="V63" s="5"/>
      <c r="W63" s="5"/>
      <c r="X63" s="4"/>
    </row>
    <row r="64" spans="1:55">
      <c r="A64" s="27"/>
      <c r="B64" s="4"/>
      <c r="C64" s="4"/>
      <c r="D64" s="4"/>
      <c r="E64" s="4"/>
      <c r="F64" s="4"/>
      <c r="G64" s="5"/>
      <c r="H64" s="5"/>
      <c r="I64" s="5"/>
      <c r="J64" s="5"/>
      <c r="K64" s="4"/>
      <c r="L64" s="4"/>
      <c r="M64" s="4"/>
      <c r="N64" s="4"/>
      <c r="O64" s="4"/>
      <c r="P64" s="5"/>
      <c r="Q64" s="5"/>
      <c r="R64" s="5"/>
      <c r="S64" s="5"/>
      <c r="T64" s="5"/>
      <c r="U64" s="5"/>
      <c r="V64" s="5"/>
      <c r="W64" s="5"/>
      <c r="X64" s="4"/>
    </row>
    <row r="65" spans="1:24">
      <c r="A65" s="27"/>
      <c r="B65" s="4"/>
      <c r="C65" s="4"/>
      <c r="D65" s="4"/>
      <c r="E65" s="4"/>
      <c r="F65" s="4"/>
      <c r="G65" s="5"/>
      <c r="H65" s="5"/>
      <c r="I65" s="5"/>
      <c r="J65" s="5"/>
      <c r="K65" s="4"/>
      <c r="L65" s="4"/>
      <c r="M65" s="4"/>
      <c r="N65" s="4"/>
      <c r="O65" s="4"/>
      <c r="P65" s="5"/>
      <c r="Q65" s="5"/>
      <c r="R65" s="5"/>
      <c r="S65" s="5"/>
      <c r="T65" s="5"/>
      <c r="U65" s="5"/>
      <c r="V65" s="5"/>
      <c r="W65" s="5"/>
      <c r="X65" s="4"/>
    </row>
    <row r="66" spans="1:24">
      <c r="A66" s="27"/>
      <c r="B66" s="4"/>
      <c r="C66" s="4"/>
      <c r="D66" s="4"/>
      <c r="E66" s="4"/>
      <c r="F66" s="4"/>
      <c r="G66" s="5"/>
      <c r="H66" s="5"/>
      <c r="I66" s="5"/>
      <c r="J66" s="5"/>
      <c r="K66" s="4"/>
      <c r="L66" s="4"/>
      <c r="M66" s="4"/>
      <c r="N66" s="4"/>
      <c r="O66" s="4"/>
      <c r="P66" s="5"/>
      <c r="Q66" s="5"/>
      <c r="R66" s="5"/>
      <c r="S66" s="5"/>
      <c r="T66" s="5"/>
      <c r="U66" s="5"/>
      <c r="V66" s="5"/>
      <c r="W66" s="5"/>
      <c r="X66" s="4"/>
    </row>
    <row r="67" spans="1:24">
      <c r="A67" s="27"/>
      <c r="B67" s="4"/>
      <c r="C67" s="4"/>
      <c r="D67" s="4"/>
      <c r="E67" s="4"/>
      <c r="F67" s="4"/>
      <c r="G67" s="5"/>
      <c r="H67" s="5"/>
      <c r="I67" s="5"/>
      <c r="J67" s="5"/>
      <c r="K67" s="4"/>
      <c r="L67" s="4"/>
      <c r="M67" s="4"/>
      <c r="N67" s="4"/>
      <c r="O67" s="4"/>
      <c r="P67" s="5"/>
      <c r="Q67" s="5"/>
      <c r="R67" s="5"/>
      <c r="S67" s="5"/>
      <c r="T67" s="5"/>
      <c r="U67" s="5"/>
      <c r="V67" s="5"/>
      <c r="W67" s="5"/>
      <c r="X67" s="4"/>
    </row>
    <row r="68" spans="1:24">
      <c r="A68" s="27"/>
      <c r="B68" s="4"/>
      <c r="C68" s="4"/>
      <c r="D68" s="4"/>
      <c r="E68" s="4"/>
      <c r="F68" s="4"/>
      <c r="G68" s="5"/>
      <c r="H68" s="5"/>
      <c r="I68" s="5"/>
      <c r="J68" s="5"/>
      <c r="K68" s="4"/>
      <c r="L68" s="4"/>
      <c r="M68" s="4"/>
      <c r="N68" s="4"/>
      <c r="O68" s="4"/>
      <c r="P68" s="5"/>
      <c r="Q68" s="5"/>
      <c r="R68" s="5"/>
      <c r="S68" s="5"/>
      <c r="T68" s="5"/>
      <c r="U68" s="5"/>
      <c r="V68" s="5"/>
      <c r="W68" s="5"/>
      <c r="X68" s="4"/>
    </row>
    <row r="69" spans="1:24">
      <c r="A69" s="27"/>
      <c r="B69" s="4"/>
      <c r="C69" s="4"/>
      <c r="D69" s="4"/>
      <c r="E69" s="4"/>
      <c r="F69" s="4"/>
      <c r="G69" s="5"/>
      <c r="H69" s="5"/>
      <c r="I69" s="5"/>
      <c r="J69" s="5"/>
      <c r="K69" s="4"/>
      <c r="L69" s="4"/>
      <c r="M69" s="4"/>
      <c r="N69" s="4"/>
      <c r="O69" s="4"/>
      <c r="P69" s="5"/>
      <c r="Q69" s="5"/>
      <c r="R69" s="5"/>
      <c r="S69" s="5"/>
      <c r="T69" s="5"/>
      <c r="U69" s="5"/>
      <c r="V69" s="5"/>
      <c r="W69" s="5"/>
      <c r="X69" s="4"/>
    </row>
    <row r="70" spans="1:24">
      <c r="A70" s="27"/>
      <c r="B70" s="4"/>
      <c r="C70" s="4"/>
      <c r="D70" s="4"/>
      <c r="E70" s="4"/>
      <c r="F70" s="4"/>
      <c r="G70" s="5"/>
      <c r="H70" s="5"/>
      <c r="I70" s="5"/>
      <c r="J70" s="5"/>
      <c r="K70" s="4"/>
      <c r="L70" s="4"/>
      <c r="M70" s="4"/>
      <c r="N70" s="4"/>
      <c r="O70" s="4"/>
      <c r="P70" s="5"/>
      <c r="Q70" s="5"/>
      <c r="R70" s="5"/>
      <c r="S70" s="5"/>
      <c r="T70" s="5"/>
      <c r="U70" s="5"/>
      <c r="V70" s="5"/>
      <c r="W70" s="5"/>
      <c r="X70" s="4"/>
    </row>
    <row r="71" spans="1:24">
      <c r="A71" s="27"/>
      <c r="B71" s="4"/>
      <c r="C71" s="4"/>
      <c r="D71" s="4"/>
      <c r="E71" s="4"/>
      <c r="F71" s="4"/>
      <c r="G71" s="5"/>
      <c r="H71" s="5"/>
      <c r="I71" s="5"/>
      <c r="J71" s="5"/>
      <c r="K71" s="4"/>
      <c r="L71" s="4"/>
      <c r="M71" s="4"/>
      <c r="N71" s="4"/>
      <c r="O71" s="4"/>
      <c r="P71" s="5"/>
      <c r="Q71" s="5"/>
      <c r="R71" s="5"/>
      <c r="S71" s="5"/>
      <c r="T71" s="5"/>
      <c r="U71" s="5"/>
      <c r="V71" s="5"/>
      <c r="W71" s="5"/>
      <c r="X71" s="4"/>
    </row>
    <row r="72" spans="1:24">
      <c r="A72" s="27"/>
      <c r="B72" s="4"/>
      <c r="C72" s="4"/>
      <c r="D72" s="4"/>
      <c r="E72" s="4"/>
      <c r="F72" s="4"/>
      <c r="G72" s="5"/>
      <c r="H72" s="5"/>
      <c r="I72" s="5"/>
      <c r="J72" s="5"/>
      <c r="K72" s="4"/>
      <c r="L72" s="4"/>
      <c r="M72" s="4"/>
      <c r="N72" s="4"/>
      <c r="O72" s="4"/>
      <c r="P72" s="5"/>
      <c r="Q72" s="5"/>
      <c r="R72" s="5"/>
      <c r="S72" s="5"/>
      <c r="T72" s="5"/>
      <c r="U72" s="5"/>
      <c r="V72" s="5"/>
      <c r="W72" s="5"/>
      <c r="X72" s="4"/>
    </row>
    <row r="73" spans="1:24">
      <c r="A73" s="27"/>
      <c r="B73" s="4"/>
      <c r="C73" s="4"/>
      <c r="D73" s="4"/>
      <c r="E73" s="4"/>
      <c r="F73" s="4"/>
      <c r="G73" s="5"/>
      <c r="H73" s="5"/>
      <c r="I73" s="5"/>
      <c r="J73" s="5"/>
      <c r="K73" s="4"/>
      <c r="L73" s="4"/>
      <c r="M73" s="4"/>
      <c r="N73" s="4"/>
      <c r="O73" s="4"/>
      <c r="P73" s="5"/>
      <c r="Q73" s="5"/>
      <c r="R73" s="5"/>
      <c r="S73" s="5"/>
      <c r="T73" s="5"/>
      <c r="U73" s="5"/>
      <c r="V73" s="5"/>
      <c r="W73" s="5"/>
      <c r="X73" s="4"/>
    </row>
    <row r="74" spans="1:24">
      <c r="A74" s="27"/>
      <c r="B74" s="4"/>
      <c r="C74" s="4"/>
      <c r="D74" s="4"/>
      <c r="E74" s="4"/>
      <c r="F74" s="4"/>
      <c r="G74" s="5"/>
      <c r="H74" s="5"/>
      <c r="I74" s="5"/>
      <c r="J74" s="5"/>
      <c r="K74" s="4"/>
      <c r="L74" s="4"/>
      <c r="M74" s="4"/>
      <c r="N74" s="4"/>
      <c r="O74" s="4"/>
      <c r="P74" s="5"/>
      <c r="Q74" s="5"/>
      <c r="R74" s="5"/>
      <c r="S74" s="5"/>
      <c r="T74" s="5"/>
      <c r="U74" s="5"/>
      <c r="V74" s="5"/>
      <c r="W74" s="5"/>
      <c r="X74" s="4"/>
    </row>
    <row r="75" spans="1:24">
      <c r="A75" s="27"/>
      <c r="B75" s="4"/>
      <c r="C75" s="4"/>
      <c r="D75" s="4"/>
      <c r="E75" s="4"/>
      <c r="F75" s="4"/>
      <c r="G75" s="5"/>
      <c r="H75" s="5"/>
      <c r="I75" s="5"/>
      <c r="J75" s="5"/>
      <c r="K75" s="4"/>
      <c r="L75" s="4"/>
      <c r="M75" s="4"/>
      <c r="N75" s="4"/>
      <c r="O75" s="4"/>
      <c r="P75" s="5"/>
      <c r="Q75" s="5"/>
      <c r="R75" s="5"/>
      <c r="S75" s="5"/>
      <c r="T75" s="5"/>
      <c r="U75" s="5"/>
      <c r="V75" s="5"/>
      <c r="W75" s="5"/>
      <c r="X75" s="4"/>
    </row>
    <row r="76" spans="1:24">
      <c r="A76" s="27"/>
      <c r="B76" s="4"/>
      <c r="C76" s="4"/>
      <c r="D76" s="4"/>
      <c r="E76" s="4"/>
      <c r="F76" s="4"/>
      <c r="G76" s="5"/>
      <c r="H76" s="5"/>
      <c r="I76" s="5"/>
      <c r="J76" s="5"/>
      <c r="K76" s="4"/>
      <c r="L76" s="4"/>
      <c r="M76" s="4"/>
      <c r="N76" s="4"/>
      <c r="O76" s="4"/>
      <c r="P76" s="5"/>
      <c r="Q76" s="5"/>
      <c r="R76" s="5"/>
      <c r="S76" s="5"/>
      <c r="T76" s="5"/>
      <c r="U76" s="5"/>
      <c r="V76" s="5"/>
      <c r="W76" s="5"/>
      <c r="X76" s="4"/>
    </row>
    <row r="77" spans="1:24">
      <c r="A77" s="27"/>
      <c r="B77" s="4"/>
      <c r="C77" s="4"/>
      <c r="D77" s="4"/>
      <c r="E77" s="4"/>
      <c r="F77" s="4"/>
      <c r="G77" s="5"/>
      <c r="H77" s="5"/>
      <c r="I77" s="5"/>
      <c r="J77" s="5"/>
      <c r="K77" s="4"/>
      <c r="L77" s="4"/>
      <c r="M77" s="4"/>
      <c r="N77" s="4"/>
      <c r="O77" s="4"/>
      <c r="P77" s="5"/>
      <c r="Q77" s="5"/>
      <c r="R77" s="5"/>
      <c r="S77" s="5"/>
      <c r="T77" s="5"/>
      <c r="U77" s="5"/>
      <c r="V77" s="5"/>
      <c r="W77" s="5"/>
      <c r="X77" s="4"/>
    </row>
    <row r="78" spans="1:24">
      <c r="A78" s="27"/>
      <c r="B78" s="4"/>
      <c r="C78" s="4"/>
      <c r="D78" s="4"/>
      <c r="E78" s="4"/>
      <c r="F78" s="4"/>
      <c r="G78" s="5"/>
      <c r="H78" s="5"/>
      <c r="I78" s="5"/>
      <c r="J78" s="5"/>
      <c r="K78" s="4"/>
      <c r="L78" s="4"/>
      <c r="M78" s="4"/>
      <c r="N78" s="4"/>
      <c r="O78" s="4"/>
      <c r="P78" s="5"/>
      <c r="Q78" s="5"/>
      <c r="R78" s="5"/>
      <c r="S78" s="5"/>
      <c r="T78" s="5"/>
      <c r="U78" s="5"/>
      <c r="V78" s="5"/>
      <c r="W78" s="5"/>
      <c r="X78" s="4"/>
    </row>
    <row r="79" spans="1:24">
      <c r="A79" s="27"/>
      <c r="B79" s="4"/>
      <c r="C79" s="4"/>
      <c r="D79" s="4"/>
      <c r="E79" s="4"/>
      <c r="F79" s="4"/>
      <c r="G79" s="5"/>
      <c r="H79" s="5"/>
      <c r="I79" s="5"/>
      <c r="J79" s="5"/>
      <c r="K79" s="4"/>
      <c r="L79" s="4"/>
      <c r="M79" s="4"/>
      <c r="N79" s="4"/>
      <c r="O79" s="4"/>
      <c r="P79" s="5"/>
      <c r="Q79" s="5"/>
      <c r="R79" s="5"/>
      <c r="S79" s="5"/>
      <c r="T79" s="5"/>
      <c r="U79" s="5"/>
      <c r="V79" s="5"/>
      <c r="W79" s="5"/>
      <c r="X79" s="4"/>
    </row>
    <row r="80" spans="1:24">
      <c r="A80" s="27"/>
      <c r="B80" s="4"/>
      <c r="C80" s="4"/>
      <c r="D80" s="4"/>
      <c r="E80" s="4"/>
      <c r="F80" s="4"/>
      <c r="G80" s="5"/>
      <c r="H80" s="5"/>
      <c r="I80" s="5"/>
      <c r="J80" s="5"/>
      <c r="K80" s="4"/>
      <c r="L80" s="4"/>
      <c r="M80" s="4"/>
      <c r="N80" s="4"/>
      <c r="O80" s="4"/>
      <c r="P80" s="5"/>
      <c r="Q80" s="5"/>
      <c r="R80" s="5"/>
      <c r="S80" s="5"/>
      <c r="T80" s="5"/>
      <c r="U80" s="5"/>
      <c r="V80" s="5"/>
      <c r="W80" s="5"/>
      <c r="X80" s="4"/>
    </row>
    <row r="81" spans="2:24">
      <c r="B81" s="4"/>
      <c r="C81" s="4"/>
      <c r="D81" s="4"/>
      <c r="E81" s="4"/>
      <c r="F81" s="4"/>
      <c r="G81" s="5"/>
      <c r="H81" s="5"/>
      <c r="I81" s="5"/>
      <c r="J81" s="5"/>
      <c r="K81" s="4"/>
      <c r="L81" s="4"/>
      <c r="M81" s="4"/>
      <c r="N81" s="4"/>
      <c r="O81" s="4"/>
      <c r="P81" s="5"/>
      <c r="Q81" s="5"/>
      <c r="R81" s="5"/>
      <c r="S81" s="5"/>
      <c r="T81" s="5"/>
      <c r="U81" s="5"/>
      <c r="V81" s="5"/>
      <c r="W81" s="5"/>
      <c r="X81" s="4"/>
    </row>
    <row r="82" spans="2:24">
      <c r="B82" s="4"/>
      <c r="C82" s="4"/>
      <c r="D82" s="4"/>
      <c r="E82" s="4"/>
      <c r="F82" s="4"/>
      <c r="G82" s="5"/>
      <c r="H82" s="5"/>
      <c r="I82" s="5"/>
      <c r="J82" s="5"/>
      <c r="K82" s="4"/>
      <c r="L82" s="4"/>
      <c r="M82" s="4"/>
      <c r="N82" s="4"/>
      <c r="O82" s="4"/>
      <c r="P82" s="5"/>
      <c r="Q82" s="5"/>
      <c r="R82" s="5"/>
      <c r="S82" s="5"/>
      <c r="T82" s="5"/>
      <c r="U82" s="5"/>
      <c r="V82" s="5"/>
      <c r="W82" s="5"/>
      <c r="X82" s="4"/>
    </row>
    <row r="83" spans="2:24">
      <c r="B83" s="4"/>
      <c r="C83" s="4"/>
      <c r="D83" s="4"/>
      <c r="E83" s="4"/>
      <c r="F83" s="4"/>
      <c r="G83" s="5"/>
      <c r="H83" s="5"/>
      <c r="I83" s="5"/>
      <c r="J83" s="5"/>
      <c r="K83" s="4"/>
      <c r="L83" s="4"/>
      <c r="M83" s="4"/>
      <c r="N83" s="4"/>
      <c r="O83" s="4"/>
      <c r="P83" s="5"/>
      <c r="Q83" s="5"/>
      <c r="R83" s="5"/>
      <c r="S83" s="5"/>
      <c r="T83" s="5"/>
      <c r="U83" s="5"/>
      <c r="V83" s="5"/>
      <c r="W83" s="5"/>
      <c r="X83" s="4"/>
    </row>
    <row r="84" spans="2:24">
      <c r="B84" s="4"/>
      <c r="C84" s="4"/>
      <c r="D84" s="4"/>
      <c r="E84" s="4"/>
      <c r="F84" s="4"/>
      <c r="G84" s="5"/>
      <c r="H84" s="5"/>
      <c r="I84" s="5"/>
      <c r="J84" s="5"/>
      <c r="K84" s="4"/>
      <c r="L84" s="4"/>
      <c r="M84" s="4"/>
      <c r="N84" s="4"/>
      <c r="O84" s="4"/>
      <c r="P84" s="5"/>
      <c r="Q84" s="5"/>
      <c r="R84" s="5"/>
      <c r="S84" s="5"/>
      <c r="T84" s="5"/>
      <c r="U84" s="5"/>
      <c r="V84" s="5"/>
      <c r="W84" s="5"/>
      <c r="X84" s="4"/>
    </row>
  </sheetData>
  <sortState xmlns:xlrd2="http://schemas.microsoft.com/office/spreadsheetml/2017/richdata2" ref="A8:F46">
    <sortCondition ref="A8:A46"/>
  </sortState>
  <mergeCells count="2">
    <mergeCell ref="B4:F4"/>
    <mergeCell ref="H4:R4"/>
  </mergeCells>
  <printOptions gridLines="1"/>
  <pageMargins left="0.7" right="0.7" top="0.75" bottom="0.75" header="0.3" footer="0.3"/>
  <pageSetup scale="75" fitToWidth="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3875-0F8F-442A-8A39-C390BEC20CE7}">
  <sheetPr>
    <pageSetUpPr fitToPage="1"/>
  </sheetPr>
  <dimension ref="A1:BC84"/>
  <sheetViews>
    <sheetView tabSelected="1" zoomScale="110" zoomScaleNormal="110" workbookViewId="0"/>
  </sheetViews>
  <sheetFormatPr defaultRowHeight="14.4"/>
  <cols>
    <col min="1" max="1" width="26.44140625" customWidth="1"/>
    <col min="2" max="6" width="12.6640625" customWidth="1"/>
    <col min="7" max="8" width="14.6640625" customWidth="1"/>
    <col min="9" max="9" width="15.6640625" customWidth="1"/>
    <col min="10" max="10" width="14.6640625" customWidth="1"/>
    <col min="11" max="11" width="4.6640625" customWidth="1"/>
    <col min="12" max="13" width="14.77734375" customWidth="1"/>
    <col min="14" max="14" width="3.6640625" customWidth="1"/>
    <col min="15" max="16" width="14.6640625" customWidth="1"/>
    <col min="17" max="17" width="4.109375" customWidth="1"/>
    <col min="18" max="18" width="14.6640625" customWidth="1"/>
    <col min="19" max="19" width="4.33203125" customWidth="1"/>
    <col min="20" max="21" width="14.6640625" customWidth="1"/>
  </cols>
  <sheetData>
    <row r="1" spans="1:24" ht="18">
      <c r="A1" s="11" t="s">
        <v>231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4" ht="18">
      <c r="A2" s="11"/>
      <c r="B2" s="13"/>
      <c r="C2" s="24" t="s">
        <v>205</v>
      </c>
      <c r="D2" s="13"/>
      <c r="E2" s="13"/>
      <c r="F2" s="13"/>
      <c r="G2" s="13"/>
      <c r="H2" s="24" t="s">
        <v>204</v>
      </c>
      <c r="I2" s="24"/>
      <c r="J2" s="24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4" ht="10.5" customHeight="1">
      <c r="A3" s="11"/>
      <c r="B3" s="13"/>
      <c r="C3" s="24"/>
      <c r="D3" s="13"/>
      <c r="E3" s="13"/>
      <c r="F3" s="13"/>
      <c r="G3" s="13"/>
      <c r="H3" s="24"/>
      <c r="I3" s="24"/>
      <c r="J3" s="24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4" ht="18">
      <c r="A4" s="22"/>
      <c r="B4" s="51" t="s">
        <v>222</v>
      </c>
      <c r="C4" s="51"/>
      <c r="D4" s="51"/>
      <c r="E4" s="51"/>
      <c r="F4" s="51"/>
      <c r="H4" s="51" t="s">
        <v>223</v>
      </c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24" ht="18">
      <c r="A5" s="22"/>
      <c r="B5" s="25"/>
      <c r="C5" s="25"/>
      <c r="D5" s="25"/>
      <c r="E5" s="25"/>
      <c r="F5" s="25"/>
      <c r="H5" s="35" t="s">
        <v>206</v>
      </c>
      <c r="I5" s="35" t="s">
        <v>210</v>
      </c>
      <c r="J5" s="35" t="s">
        <v>213</v>
      </c>
      <c r="K5" s="34"/>
      <c r="L5" s="34"/>
      <c r="M5" s="35" t="s">
        <v>218</v>
      </c>
      <c r="N5" s="34"/>
      <c r="O5" s="35" t="s">
        <v>216</v>
      </c>
      <c r="P5" s="35" t="s">
        <v>212</v>
      </c>
      <c r="Q5" s="35"/>
      <c r="R5" s="35" t="s">
        <v>220</v>
      </c>
      <c r="S5" s="34"/>
      <c r="U5" s="27"/>
    </row>
    <row r="6" spans="1:24" ht="15.6">
      <c r="A6" s="26" t="s">
        <v>191</v>
      </c>
      <c r="B6" s="34"/>
      <c r="C6" s="34"/>
      <c r="D6" s="36" t="s">
        <v>198</v>
      </c>
      <c r="E6" s="34"/>
      <c r="F6" s="36" t="s">
        <v>198</v>
      </c>
      <c r="G6" s="23" t="s">
        <v>224</v>
      </c>
      <c r="H6" s="37" t="s">
        <v>207</v>
      </c>
      <c r="I6" s="34" t="s">
        <v>211</v>
      </c>
      <c r="J6" s="35" t="s">
        <v>214</v>
      </c>
      <c r="K6" s="34"/>
      <c r="L6" s="35" t="s">
        <v>215</v>
      </c>
      <c r="M6" s="35" t="s">
        <v>219</v>
      </c>
      <c r="N6" s="34"/>
      <c r="O6" s="35" t="s">
        <v>217</v>
      </c>
      <c r="P6" s="35" t="s">
        <v>207</v>
      </c>
      <c r="Q6" s="35"/>
      <c r="R6" s="35" t="s">
        <v>221</v>
      </c>
      <c r="S6" s="34"/>
      <c r="T6" s="23" t="s">
        <v>224</v>
      </c>
      <c r="U6" s="27"/>
    </row>
    <row r="7" spans="1:24" ht="15.6">
      <c r="A7" s="38"/>
      <c r="B7" s="28">
        <v>2020</v>
      </c>
      <c r="C7" s="28">
        <v>2030</v>
      </c>
      <c r="D7" s="29" t="s">
        <v>199</v>
      </c>
      <c r="E7" s="28">
        <v>2040</v>
      </c>
      <c r="F7" s="29" t="s">
        <v>200</v>
      </c>
      <c r="G7" s="27"/>
      <c r="H7" s="27"/>
      <c r="I7" s="30"/>
      <c r="J7" s="30"/>
      <c r="K7" s="27"/>
      <c r="L7" s="27"/>
      <c r="M7" s="27"/>
      <c r="N7" s="27"/>
      <c r="O7" s="27"/>
      <c r="P7" s="30"/>
      <c r="Q7" s="30"/>
      <c r="R7" s="30"/>
      <c r="S7" s="27"/>
      <c r="T7" s="27"/>
      <c r="U7" s="30"/>
      <c r="V7" s="3"/>
      <c r="W7" s="3"/>
      <c r="X7" s="2"/>
    </row>
    <row r="8" spans="1:24">
      <c r="A8" s="45" t="s">
        <v>74</v>
      </c>
      <c r="B8" s="39">
        <v>1245.2945561380716</v>
      </c>
      <c r="C8" s="39">
        <v>1309.3656396252218</v>
      </c>
      <c r="D8" s="40">
        <f t="shared" ref="D8:D39" si="0">C8-B8</f>
        <v>64.07108348715019</v>
      </c>
      <c r="E8" s="39">
        <v>1354.2231941397454</v>
      </c>
      <c r="F8" s="40">
        <f t="shared" ref="F8:F39" si="1">E8-B8</f>
        <v>108.92863800167379</v>
      </c>
      <c r="G8" s="43" t="s">
        <v>74</v>
      </c>
      <c r="H8" s="41">
        <v>63979.236499999999</v>
      </c>
      <c r="I8" s="41">
        <v>2394.1095999999998</v>
      </c>
      <c r="J8" s="41">
        <f>H8+I8</f>
        <v>66373.346099999995</v>
      </c>
      <c r="K8" s="41"/>
      <c r="L8" s="41">
        <v>85952.041800000006</v>
      </c>
      <c r="M8" s="47">
        <f>J8+L8</f>
        <v>152325.3879</v>
      </c>
      <c r="N8" s="41"/>
      <c r="O8" s="41">
        <v>34826.536599999999</v>
      </c>
      <c r="P8" s="41">
        <v>61414.705099999999</v>
      </c>
      <c r="Q8" s="30"/>
      <c r="R8" s="47">
        <f>M8+O8+P8</f>
        <v>248566.62959999999</v>
      </c>
      <c r="S8" s="27"/>
      <c r="T8" s="43" t="s">
        <v>74</v>
      </c>
      <c r="U8" s="30"/>
      <c r="V8" s="3"/>
      <c r="W8" s="3"/>
      <c r="X8" s="2"/>
    </row>
    <row r="9" spans="1:24">
      <c r="A9" s="32" t="s">
        <v>126</v>
      </c>
      <c r="B9" s="39">
        <v>2106.5306578768118</v>
      </c>
      <c r="C9" s="39">
        <v>2264.1896913337391</v>
      </c>
      <c r="D9" s="40">
        <f t="shared" si="0"/>
        <v>157.65903345692732</v>
      </c>
      <c r="E9" s="39">
        <v>2400.7322107472646</v>
      </c>
      <c r="F9" s="40">
        <f t="shared" si="1"/>
        <v>294.20155287045282</v>
      </c>
      <c r="G9" s="43" t="s">
        <v>126</v>
      </c>
      <c r="H9" s="41">
        <v>449889.41810000001</v>
      </c>
      <c r="I9" s="41">
        <v>622.78920000000005</v>
      </c>
      <c r="J9" s="41">
        <f t="shared" ref="J9:J39" si="2">H9+I9</f>
        <v>450512.20730000001</v>
      </c>
      <c r="K9" s="41"/>
      <c r="L9" s="41">
        <v>175940.64550000001</v>
      </c>
      <c r="M9" s="46">
        <f t="shared" ref="M9:M39" si="3">J9+L9</f>
        <v>626452.85279999999</v>
      </c>
      <c r="N9" s="41"/>
      <c r="O9" s="41">
        <v>30191.557799999999</v>
      </c>
      <c r="P9" s="41">
        <v>83923.525899999993</v>
      </c>
      <c r="Q9" s="30"/>
      <c r="R9" s="41">
        <f t="shared" ref="R9:R39" si="4">M9+O9+P9</f>
        <v>740567.93649999995</v>
      </c>
      <c r="S9" s="27"/>
      <c r="T9" s="43" t="s">
        <v>126</v>
      </c>
      <c r="U9" s="31"/>
      <c r="V9" s="5"/>
      <c r="W9" s="5"/>
      <c r="X9" s="4"/>
    </row>
    <row r="10" spans="1:24">
      <c r="A10" s="32" t="s">
        <v>54</v>
      </c>
      <c r="B10" s="39">
        <v>2.1206183062557855</v>
      </c>
      <c r="C10" s="39">
        <v>2.3206828470167213</v>
      </c>
      <c r="D10" s="40">
        <f t="shared" si="0"/>
        <v>0.20006454076093583</v>
      </c>
      <c r="E10" s="39">
        <v>2.4619809625866789</v>
      </c>
      <c r="F10" s="40">
        <f t="shared" si="1"/>
        <v>0.34136265633089335</v>
      </c>
      <c r="G10" s="43" t="s">
        <v>54</v>
      </c>
      <c r="H10" s="41">
        <v>0</v>
      </c>
      <c r="I10" s="41">
        <v>5.9245999999999999</v>
      </c>
      <c r="J10" s="41">
        <f t="shared" si="2"/>
        <v>5.9245999999999999</v>
      </c>
      <c r="K10" s="41"/>
      <c r="L10" s="41">
        <v>227.15180000000001</v>
      </c>
      <c r="M10" s="46">
        <f t="shared" si="3"/>
        <v>233.07640000000001</v>
      </c>
      <c r="N10" s="41"/>
      <c r="O10" s="41">
        <v>11.668799999999999</v>
      </c>
      <c r="P10" s="41">
        <v>1882.2217000000001</v>
      </c>
      <c r="Q10" s="30"/>
      <c r="R10" s="41">
        <f t="shared" si="4"/>
        <v>2126.9668999999999</v>
      </c>
      <c r="S10" s="27"/>
      <c r="T10" s="43" t="s">
        <v>54</v>
      </c>
      <c r="U10" s="31"/>
      <c r="V10" s="5"/>
      <c r="W10" s="5"/>
      <c r="X10" s="4"/>
    </row>
    <row r="11" spans="1:24">
      <c r="A11" s="44" t="s">
        <v>76</v>
      </c>
      <c r="B11" s="39">
        <v>8035.3669936633232</v>
      </c>
      <c r="C11" s="39">
        <v>8484.7189349875207</v>
      </c>
      <c r="D11" s="40">
        <f t="shared" si="0"/>
        <v>449.35194132419747</v>
      </c>
      <c r="E11" s="39">
        <v>8767.9033051523911</v>
      </c>
      <c r="F11" s="40">
        <f t="shared" si="1"/>
        <v>732.53631148906788</v>
      </c>
      <c r="G11" s="43" t="s">
        <v>76</v>
      </c>
      <c r="H11" s="41">
        <v>3128.9506999999999</v>
      </c>
      <c r="I11" s="41">
        <v>2454.7507000000001</v>
      </c>
      <c r="J11" s="41">
        <f t="shared" si="2"/>
        <v>5583.7013999999999</v>
      </c>
      <c r="K11" s="41"/>
      <c r="L11" s="41">
        <v>187472.92509999999</v>
      </c>
      <c r="M11" s="47">
        <f t="shared" si="3"/>
        <v>193056.62649999998</v>
      </c>
      <c r="N11" s="41"/>
      <c r="O11" s="41">
        <v>38703.246400000004</v>
      </c>
      <c r="P11" s="41">
        <v>604830.98439999996</v>
      </c>
      <c r="Q11" s="30"/>
      <c r="R11" s="47">
        <f t="shared" si="4"/>
        <v>836590.85729999992</v>
      </c>
      <c r="S11" s="27"/>
      <c r="T11" s="49" t="s">
        <v>76</v>
      </c>
      <c r="U11" s="31"/>
      <c r="V11" s="5"/>
      <c r="W11" s="5"/>
      <c r="X11" s="4"/>
    </row>
    <row r="12" spans="1:24">
      <c r="A12" s="32" t="s">
        <v>92</v>
      </c>
      <c r="B12" s="39">
        <v>77.252078063989913</v>
      </c>
      <c r="C12" s="39">
        <v>90.706771400914278</v>
      </c>
      <c r="D12" s="40">
        <f t="shared" si="0"/>
        <v>13.454693336924365</v>
      </c>
      <c r="E12" s="39">
        <v>98.353474296053051</v>
      </c>
      <c r="F12" s="40">
        <f t="shared" si="1"/>
        <v>21.101396232063138</v>
      </c>
      <c r="G12" s="43" t="s">
        <v>92</v>
      </c>
      <c r="H12" s="41">
        <v>6.6844999999999999</v>
      </c>
      <c r="I12" s="41">
        <v>157.21600000000001</v>
      </c>
      <c r="J12" s="41">
        <f t="shared" si="2"/>
        <v>163.90050000000002</v>
      </c>
      <c r="K12" s="41"/>
      <c r="L12" s="41">
        <v>2871.6478999999999</v>
      </c>
      <c r="M12" s="46">
        <f t="shared" si="3"/>
        <v>3035.5484000000001</v>
      </c>
      <c r="N12" s="41"/>
      <c r="O12" s="41">
        <v>5062.1238000000003</v>
      </c>
      <c r="P12" s="41">
        <v>9544.8451000000005</v>
      </c>
      <c r="Q12" s="30"/>
      <c r="R12" s="41">
        <f t="shared" si="4"/>
        <v>17642.5173</v>
      </c>
      <c r="S12" s="27"/>
      <c r="T12" s="43" t="s">
        <v>92</v>
      </c>
      <c r="U12" s="31"/>
      <c r="V12" s="5"/>
      <c r="W12" s="5"/>
      <c r="X12" s="4"/>
    </row>
    <row r="13" spans="1:24">
      <c r="A13" s="32" t="s">
        <v>77</v>
      </c>
      <c r="B13" s="39">
        <v>3145.828999410443</v>
      </c>
      <c r="C13" s="39">
        <v>3316.6429396056442</v>
      </c>
      <c r="D13" s="40">
        <f t="shared" si="0"/>
        <v>170.81394019520121</v>
      </c>
      <c r="E13" s="39">
        <v>3422.529923765986</v>
      </c>
      <c r="F13" s="40">
        <f t="shared" si="1"/>
        <v>276.70092435554307</v>
      </c>
      <c r="G13" s="43" t="s">
        <v>77</v>
      </c>
      <c r="H13" s="41">
        <v>4159.527</v>
      </c>
      <c r="I13" s="41">
        <v>1287.7158999999999</v>
      </c>
      <c r="J13" s="41">
        <f t="shared" si="2"/>
        <v>5447.2429000000002</v>
      </c>
      <c r="K13" s="41"/>
      <c r="L13" s="41">
        <v>9202.3315000000002</v>
      </c>
      <c r="M13" s="46">
        <f t="shared" si="3"/>
        <v>14649.574400000001</v>
      </c>
      <c r="N13" s="41"/>
      <c r="O13" s="41">
        <v>613.19399999999996</v>
      </c>
      <c r="P13" s="41">
        <v>23688.593499999999</v>
      </c>
      <c r="Q13" s="30"/>
      <c r="R13" s="41">
        <f t="shared" si="4"/>
        <v>38951.361900000004</v>
      </c>
      <c r="S13" s="27"/>
      <c r="T13" s="43" t="s">
        <v>77</v>
      </c>
      <c r="U13" s="31"/>
      <c r="V13" s="5"/>
      <c r="W13" s="5"/>
      <c r="X13" s="4"/>
    </row>
    <row r="14" spans="1:24">
      <c r="A14" s="44" t="s">
        <v>93</v>
      </c>
      <c r="B14" s="39">
        <v>82027.455183534126</v>
      </c>
      <c r="C14" s="39">
        <v>83445.15495738748</v>
      </c>
      <c r="D14" s="40">
        <f t="shared" si="0"/>
        <v>1417.6997738533537</v>
      </c>
      <c r="E14" s="39">
        <v>81809.555276866056</v>
      </c>
      <c r="F14" s="40">
        <f t="shared" si="1"/>
        <v>-217.89990666806989</v>
      </c>
      <c r="G14" s="43" t="s">
        <v>93</v>
      </c>
      <c r="H14" s="41">
        <v>1373.6738</v>
      </c>
      <c r="I14" s="41">
        <v>2211.5210000000002</v>
      </c>
      <c r="J14" s="41">
        <f t="shared" si="2"/>
        <v>3585.1948000000002</v>
      </c>
      <c r="K14" s="41"/>
      <c r="L14" s="41">
        <v>277435.28889999999</v>
      </c>
      <c r="M14" s="47">
        <f t="shared" si="3"/>
        <v>281020.48369999998</v>
      </c>
      <c r="N14" s="41"/>
      <c r="O14" s="41">
        <v>135074.18909999999</v>
      </c>
      <c r="P14" s="41">
        <v>270468.25400000002</v>
      </c>
      <c r="Q14" s="30"/>
      <c r="R14" s="47">
        <f t="shared" si="4"/>
        <v>686562.92680000002</v>
      </c>
      <c r="S14" s="27"/>
      <c r="T14" s="49" t="s">
        <v>93</v>
      </c>
      <c r="U14" s="31"/>
      <c r="V14" s="5"/>
      <c r="W14" s="5"/>
      <c r="X14" s="4"/>
    </row>
    <row r="15" spans="1:24">
      <c r="A15" s="44" t="s">
        <v>78</v>
      </c>
      <c r="B15" s="39">
        <v>74.881804053088416</v>
      </c>
      <c r="C15" s="39">
        <v>81.459620082299537</v>
      </c>
      <c r="D15" s="40">
        <f t="shared" si="0"/>
        <v>6.577816029211121</v>
      </c>
      <c r="E15" s="39">
        <v>86.618193442225291</v>
      </c>
      <c r="F15" s="40">
        <f t="shared" si="1"/>
        <v>11.736389389136875</v>
      </c>
      <c r="G15" s="43" t="s">
        <v>78</v>
      </c>
      <c r="H15" s="41">
        <v>378.42610000000002</v>
      </c>
      <c r="I15" s="41">
        <v>240.67529999999999</v>
      </c>
      <c r="J15" s="41">
        <f t="shared" si="2"/>
        <v>619.10140000000001</v>
      </c>
      <c r="K15" s="41"/>
      <c r="L15" s="41">
        <v>9192.7834000000003</v>
      </c>
      <c r="M15" s="47">
        <f t="shared" si="3"/>
        <v>9811.8847999999998</v>
      </c>
      <c r="N15" s="41"/>
      <c r="O15" s="41">
        <v>585.87220000000002</v>
      </c>
      <c r="P15" s="41">
        <v>99969.729699999996</v>
      </c>
      <c r="Q15" s="30"/>
      <c r="R15" s="47">
        <f t="shared" si="4"/>
        <v>110367.48669999999</v>
      </c>
      <c r="S15" s="27"/>
      <c r="T15" s="49" t="s">
        <v>78</v>
      </c>
      <c r="U15" s="31"/>
      <c r="V15" s="5"/>
      <c r="W15" s="5"/>
      <c r="X15" s="4"/>
    </row>
    <row r="16" spans="1:24">
      <c r="A16" s="32" t="s">
        <v>57</v>
      </c>
      <c r="B16" s="39">
        <v>18.895033000051395</v>
      </c>
      <c r="C16" s="39">
        <v>20.434677257608936</v>
      </c>
      <c r="D16" s="40">
        <f t="shared" si="0"/>
        <v>1.5396442575575406</v>
      </c>
      <c r="E16" s="39">
        <v>21.722975172319153</v>
      </c>
      <c r="F16" s="40">
        <f t="shared" si="1"/>
        <v>2.8279421722677576</v>
      </c>
      <c r="G16" s="43" t="s">
        <v>57</v>
      </c>
      <c r="H16" s="41">
        <v>1.5755999999999999</v>
      </c>
      <c r="I16" s="41">
        <v>3.5419</v>
      </c>
      <c r="J16" s="41">
        <f t="shared" si="2"/>
        <v>5.1174999999999997</v>
      </c>
      <c r="K16" s="41"/>
      <c r="L16" s="41">
        <v>320.08609999999999</v>
      </c>
      <c r="M16" s="46">
        <f t="shared" si="3"/>
        <v>325.20359999999999</v>
      </c>
      <c r="N16" s="41"/>
      <c r="O16" s="41">
        <v>52.398200000000003</v>
      </c>
      <c r="P16" s="41">
        <v>4056.86</v>
      </c>
      <c r="Q16" s="30"/>
      <c r="R16" s="41">
        <f t="shared" si="4"/>
        <v>4434.4618</v>
      </c>
      <c r="S16" s="27"/>
      <c r="T16" s="43" t="s">
        <v>57</v>
      </c>
      <c r="U16" s="31"/>
      <c r="V16" s="5"/>
      <c r="W16" s="5"/>
      <c r="X16" s="4"/>
    </row>
    <row r="17" spans="1:24">
      <c r="A17" s="32" t="s">
        <v>79</v>
      </c>
      <c r="B17" s="39">
        <v>58.357430798648586</v>
      </c>
      <c r="C17" s="39">
        <v>64.315988135920136</v>
      </c>
      <c r="D17" s="40">
        <f t="shared" si="0"/>
        <v>5.9585573372715501</v>
      </c>
      <c r="E17" s="39">
        <v>68.798971890172979</v>
      </c>
      <c r="F17" s="40">
        <f t="shared" si="1"/>
        <v>10.441541091524392</v>
      </c>
      <c r="G17" s="43" t="s">
        <v>79</v>
      </c>
      <c r="H17" s="41">
        <v>75.100499999999997</v>
      </c>
      <c r="I17" s="41">
        <v>106.0414</v>
      </c>
      <c r="J17" s="41">
        <f t="shared" si="2"/>
        <v>181.14189999999999</v>
      </c>
      <c r="K17" s="41"/>
      <c r="L17" s="41">
        <v>1751.1554000000001</v>
      </c>
      <c r="M17" s="46">
        <f t="shared" si="3"/>
        <v>1932.2973000000002</v>
      </c>
      <c r="N17" s="41"/>
      <c r="O17" s="41">
        <v>801.41099999999994</v>
      </c>
      <c r="P17" s="41">
        <v>20339.952499999999</v>
      </c>
      <c r="Q17" s="30"/>
      <c r="R17" s="41">
        <f t="shared" si="4"/>
        <v>23073.660799999998</v>
      </c>
      <c r="S17" s="27"/>
      <c r="T17" s="43" t="s">
        <v>79</v>
      </c>
      <c r="U17" s="31"/>
      <c r="V17" s="5"/>
      <c r="W17" s="5"/>
      <c r="X17" s="4"/>
    </row>
    <row r="18" spans="1:24">
      <c r="A18" s="32" t="s">
        <v>61</v>
      </c>
      <c r="B18" s="39">
        <v>16.279563633630179</v>
      </c>
      <c r="C18" s="39">
        <v>16.708688032929707</v>
      </c>
      <c r="D18" s="40">
        <f t="shared" si="0"/>
        <v>0.42912439929952839</v>
      </c>
      <c r="E18" s="39">
        <v>17.008795233464554</v>
      </c>
      <c r="F18" s="40">
        <f t="shared" si="1"/>
        <v>0.72923159983437458</v>
      </c>
      <c r="G18" s="43" t="s">
        <v>61</v>
      </c>
      <c r="H18" s="41">
        <v>5.5800000000000002E-2</v>
      </c>
      <c r="I18" s="41">
        <v>9.7240000000000002</v>
      </c>
      <c r="J18" s="41">
        <f t="shared" si="2"/>
        <v>9.7797999999999998</v>
      </c>
      <c r="K18" s="41"/>
      <c r="L18" s="41">
        <v>33.585500000000003</v>
      </c>
      <c r="M18" s="46">
        <f t="shared" si="3"/>
        <v>43.365300000000005</v>
      </c>
      <c r="N18" s="41"/>
      <c r="O18" s="41">
        <v>255.6885</v>
      </c>
      <c r="P18" s="41">
        <v>1438.5222000000001</v>
      </c>
      <c r="Q18" s="30"/>
      <c r="R18" s="41">
        <f t="shared" si="4"/>
        <v>1737.576</v>
      </c>
      <c r="S18" s="27"/>
      <c r="T18" s="43" t="s">
        <v>61</v>
      </c>
      <c r="U18" s="31"/>
      <c r="V18" s="5"/>
      <c r="W18" s="5"/>
      <c r="X18" s="4"/>
    </row>
    <row r="19" spans="1:24">
      <c r="A19" s="32" t="s">
        <v>64</v>
      </c>
      <c r="B19" s="39"/>
      <c r="C19" s="39"/>
      <c r="D19" s="40">
        <f t="shared" si="0"/>
        <v>0</v>
      </c>
      <c r="E19" s="39"/>
      <c r="F19" s="40">
        <f t="shared" si="1"/>
        <v>0</v>
      </c>
      <c r="G19" s="43" t="s">
        <v>64</v>
      </c>
      <c r="H19" s="41">
        <v>2.0350000000000001</v>
      </c>
      <c r="I19" s="41">
        <v>26.5962</v>
      </c>
      <c r="J19" s="41">
        <f t="shared" si="2"/>
        <v>28.6312</v>
      </c>
      <c r="K19" s="41"/>
      <c r="L19" s="41">
        <v>562.44439999999997</v>
      </c>
      <c r="M19" s="46">
        <f t="shared" si="3"/>
        <v>591.07560000000001</v>
      </c>
      <c r="N19" s="41"/>
      <c r="O19" s="41">
        <v>248.154</v>
      </c>
      <c r="P19" s="41">
        <v>10198.5409</v>
      </c>
      <c r="Q19" s="30"/>
      <c r="R19" s="41">
        <f t="shared" si="4"/>
        <v>11037.770500000001</v>
      </c>
      <c r="S19" s="27"/>
      <c r="T19" s="43" t="s">
        <v>64</v>
      </c>
      <c r="U19" s="31"/>
      <c r="V19" s="5"/>
      <c r="W19" s="5"/>
      <c r="X19" s="4"/>
    </row>
    <row r="20" spans="1:24">
      <c r="A20" s="45" t="s">
        <v>96</v>
      </c>
      <c r="B20" s="39">
        <v>13389.818057308634</v>
      </c>
      <c r="C20" s="39">
        <v>15301.454915638607</v>
      </c>
      <c r="D20" s="40">
        <f t="shared" si="0"/>
        <v>1911.6368583299736</v>
      </c>
      <c r="E20" s="39">
        <v>16447.176549557087</v>
      </c>
      <c r="F20" s="40">
        <f t="shared" si="1"/>
        <v>3057.3584922484533</v>
      </c>
      <c r="G20" s="43" t="s">
        <v>96</v>
      </c>
      <c r="H20" s="41">
        <v>9245.7870000000003</v>
      </c>
      <c r="I20" s="41">
        <v>741.19489999999996</v>
      </c>
      <c r="J20" s="41">
        <f t="shared" si="2"/>
        <v>9986.9819000000007</v>
      </c>
      <c r="K20" s="41"/>
      <c r="L20" s="41">
        <v>21528.534800000001</v>
      </c>
      <c r="M20" s="47">
        <f t="shared" si="3"/>
        <v>31515.5167</v>
      </c>
      <c r="N20" s="41"/>
      <c r="O20" s="41">
        <v>195711.27170000001</v>
      </c>
      <c r="P20" s="41">
        <v>54918.1247</v>
      </c>
      <c r="Q20" s="30"/>
      <c r="R20" s="47">
        <f t="shared" si="4"/>
        <v>282144.91310000001</v>
      </c>
      <c r="S20" s="27"/>
      <c r="T20" s="43" t="s">
        <v>96</v>
      </c>
      <c r="U20" s="31"/>
      <c r="V20" s="5"/>
      <c r="W20" s="5"/>
      <c r="X20" s="4"/>
    </row>
    <row r="21" spans="1:24">
      <c r="A21" s="44" t="s">
        <v>97</v>
      </c>
      <c r="B21" s="39">
        <v>5368.4690358728458</v>
      </c>
      <c r="C21" s="39">
        <v>5931.0098982770642</v>
      </c>
      <c r="D21" s="40">
        <f t="shared" si="0"/>
        <v>562.54086240421839</v>
      </c>
      <c r="E21" s="39">
        <v>6192.2347589750243</v>
      </c>
      <c r="F21" s="40">
        <f t="shared" si="1"/>
        <v>823.76572310217853</v>
      </c>
      <c r="G21" s="43" t="s">
        <v>97</v>
      </c>
      <c r="H21" s="41">
        <v>32.494999999999997</v>
      </c>
      <c r="I21" s="41">
        <v>567.68629999999996</v>
      </c>
      <c r="J21" s="41">
        <f t="shared" si="2"/>
        <v>600.18129999999996</v>
      </c>
      <c r="K21" s="41"/>
      <c r="L21" s="41">
        <v>3725.9551000000001</v>
      </c>
      <c r="M21" s="47">
        <f t="shared" si="3"/>
        <v>4326.1364000000003</v>
      </c>
      <c r="N21" s="41"/>
      <c r="O21" s="41">
        <v>8900.6373000000003</v>
      </c>
      <c r="P21" s="41">
        <v>155078.05489999999</v>
      </c>
      <c r="Q21" s="30"/>
      <c r="R21" s="47">
        <f t="shared" si="4"/>
        <v>168304.82859999998</v>
      </c>
      <c r="S21" s="27"/>
      <c r="T21" s="49" t="s">
        <v>97</v>
      </c>
      <c r="U21" s="31"/>
      <c r="V21" s="5"/>
      <c r="W21" s="5"/>
      <c r="X21" s="4"/>
    </row>
    <row r="22" spans="1:24">
      <c r="A22" s="45" t="s">
        <v>208</v>
      </c>
      <c r="B22" s="39">
        <v>122.62901879722526</v>
      </c>
      <c r="C22" s="39">
        <v>134.55181809954277</v>
      </c>
      <c r="D22" s="40">
        <f t="shared" si="0"/>
        <v>11.922799302317515</v>
      </c>
      <c r="E22" s="39">
        <v>144.15125446693554</v>
      </c>
      <c r="F22" s="40">
        <f t="shared" si="1"/>
        <v>21.522235669710284</v>
      </c>
      <c r="G22" s="43" t="s">
        <v>208</v>
      </c>
      <c r="H22" s="41">
        <v>1.0732999999999999</v>
      </c>
      <c r="I22" s="41">
        <v>50.766800000000003</v>
      </c>
      <c r="J22" s="41">
        <f t="shared" si="2"/>
        <v>51.840100000000007</v>
      </c>
      <c r="K22" s="41"/>
      <c r="L22" s="41">
        <v>2363.3276000000001</v>
      </c>
      <c r="M22" s="47">
        <f t="shared" si="3"/>
        <v>2415.1677</v>
      </c>
      <c r="N22" s="41"/>
      <c r="O22" s="41">
        <v>584.71310000000005</v>
      </c>
      <c r="P22" s="41">
        <v>20062.5749</v>
      </c>
      <c r="Q22" s="30"/>
      <c r="R22" s="47">
        <f t="shared" si="4"/>
        <v>23062.455699999999</v>
      </c>
      <c r="S22" s="27"/>
      <c r="T22" s="43" t="s">
        <v>208</v>
      </c>
      <c r="U22" s="31"/>
      <c r="V22" s="5"/>
      <c r="W22" s="5"/>
      <c r="X22" s="4"/>
    </row>
    <row r="23" spans="1:24">
      <c r="A23" s="32" t="s">
        <v>109</v>
      </c>
      <c r="B23" s="39">
        <v>2076.4737135123623</v>
      </c>
      <c r="C23" s="39">
        <v>2286.1832941201787</v>
      </c>
      <c r="D23" s="40">
        <f t="shared" si="0"/>
        <v>209.70958060781641</v>
      </c>
      <c r="E23" s="39">
        <v>2458.5122068765158</v>
      </c>
      <c r="F23" s="40">
        <f t="shared" si="1"/>
        <v>382.03849336415351</v>
      </c>
      <c r="G23" s="43" t="s">
        <v>109</v>
      </c>
      <c r="H23" s="41">
        <v>0.51090000000000002</v>
      </c>
      <c r="I23" s="41">
        <v>37.436500000000002</v>
      </c>
      <c r="J23" s="41">
        <f t="shared" si="2"/>
        <v>37.947400000000002</v>
      </c>
      <c r="K23" s="41"/>
      <c r="L23" s="41">
        <v>935.8646</v>
      </c>
      <c r="M23" s="46">
        <f t="shared" si="3"/>
        <v>973.81200000000001</v>
      </c>
      <c r="N23" s="41"/>
      <c r="O23" s="41">
        <v>310.76139999999998</v>
      </c>
      <c r="P23" s="41">
        <v>29448.473900000001</v>
      </c>
      <c r="Q23" s="30"/>
      <c r="R23" s="41">
        <f t="shared" si="4"/>
        <v>30733.047300000002</v>
      </c>
      <c r="S23" s="27"/>
      <c r="T23" s="43" t="s">
        <v>109</v>
      </c>
      <c r="U23" s="31"/>
      <c r="V23" s="5"/>
      <c r="W23" s="5"/>
      <c r="X23" s="4"/>
    </row>
    <row r="24" spans="1:24">
      <c r="A24" s="32" t="s">
        <v>67</v>
      </c>
      <c r="B24" s="39">
        <v>90.90568258009651</v>
      </c>
      <c r="C24" s="39">
        <v>97.630419249907348</v>
      </c>
      <c r="D24" s="40">
        <f t="shared" si="0"/>
        <v>6.724736669810838</v>
      </c>
      <c r="E24" s="39">
        <v>102.17947804102447</v>
      </c>
      <c r="F24" s="40">
        <f t="shared" si="1"/>
        <v>11.273795460927957</v>
      </c>
      <c r="G24" s="43" t="s">
        <v>67</v>
      </c>
      <c r="H24" s="41">
        <v>41130.271800000002</v>
      </c>
      <c r="I24" s="41">
        <v>371.05900000000003</v>
      </c>
      <c r="J24" s="41">
        <f t="shared" si="2"/>
        <v>41501.330800000003</v>
      </c>
      <c r="K24" s="41"/>
      <c r="L24" s="41">
        <v>44622.467900000003</v>
      </c>
      <c r="M24" s="46">
        <f t="shared" si="3"/>
        <v>86123.798700000014</v>
      </c>
      <c r="N24" s="41"/>
      <c r="O24" s="41">
        <v>13259.1528</v>
      </c>
      <c r="P24" s="41">
        <v>82974.8505</v>
      </c>
      <c r="Q24" s="30"/>
      <c r="R24" s="41">
        <f t="shared" si="4"/>
        <v>182357.80200000003</v>
      </c>
      <c r="S24" s="27"/>
      <c r="T24" s="43" t="s">
        <v>67</v>
      </c>
      <c r="U24" s="31"/>
      <c r="V24" s="5"/>
      <c r="W24" s="5"/>
      <c r="X24" s="4"/>
    </row>
    <row r="25" spans="1:24">
      <c r="A25" s="32" t="s">
        <v>111</v>
      </c>
      <c r="B25" s="39">
        <v>1032.2846039917467</v>
      </c>
      <c r="C25" s="39">
        <v>1151.9025364060265</v>
      </c>
      <c r="D25" s="40">
        <f t="shared" si="0"/>
        <v>119.61793241427972</v>
      </c>
      <c r="E25" s="39">
        <v>1210.9675859973011</v>
      </c>
      <c r="F25" s="40">
        <f t="shared" si="1"/>
        <v>178.68298200555432</v>
      </c>
      <c r="G25" s="43" t="s">
        <v>111</v>
      </c>
      <c r="H25" s="41">
        <v>4.8384</v>
      </c>
      <c r="I25" s="41">
        <v>327.67649999999998</v>
      </c>
      <c r="J25" s="41">
        <f t="shared" si="2"/>
        <v>332.51489999999995</v>
      </c>
      <c r="K25" s="41"/>
      <c r="L25" s="41">
        <v>4063.8193000000001</v>
      </c>
      <c r="M25" s="46">
        <f t="shared" si="3"/>
        <v>4396.3342000000002</v>
      </c>
      <c r="N25" s="41"/>
      <c r="O25" s="41">
        <v>13461.3184</v>
      </c>
      <c r="P25" s="41">
        <v>47304.6495</v>
      </c>
      <c r="Q25" s="30"/>
      <c r="R25" s="41">
        <f t="shared" si="4"/>
        <v>65162.302100000001</v>
      </c>
      <c r="S25" s="27"/>
      <c r="T25" s="43" t="s">
        <v>111</v>
      </c>
      <c r="U25" s="31"/>
      <c r="V25" s="5"/>
      <c r="W25" s="5"/>
      <c r="X25" s="4"/>
    </row>
    <row r="26" spans="1:24">
      <c r="A26" s="32" t="s">
        <v>131</v>
      </c>
      <c r="B26" s="39">
        <v>2159.0330353705544</v>
      </c>
      <c r="C26" s="39">
        <v>2279.7624117524488</v>
      </c>
      <c r="D26" s="40">
        <f t="shared" si="0"/>
        <v>120.72937638189433</v>
      </c>
      <c r="E26" s="39">
        <v>2371.2709701592607</v>
      </c>
      <c r="F26" s="40">
        <f t="shared" si="1"/>
        <v>212.2379347887063</v>
      </c>
      <c r="G26" s="43" t="s">
        <v>131</v>
      </c>
      <c r="H26" s="41">
        <v>18.400500000000001</v>
      </c>
      <c r="I26" s="41">
        <v>120.724</v>
      </c>
      <c r="J26" s="41">
        <f t="shared" si="2"/>
        <v>139.12450000000001</v>
      </c>
      <c r="K26" s="41"/>
      <c r="L26" s="41">
        <v>8512.9593999999997</v>
      </c>
      <c r="M26" s="46">
        <f t="shared" si="3"/>
        <v>8652.0838999999996</v>
      </c>
      <c r="N26" s="41"/>
      <c r="O26" s="41">
        <v>102.16459999999999</v>
      </c>
      <c r="P26" s="41">
        <v>14260.7245</v>
      </c>
      <c r="Q26" s="30"/>
      <c r="R26" s="41">
        <f t="shared" si="4"/>
        <v>23014.972999999998</v>
      </c>
      <c r="S26" s="27"/>
      <c r="T26" s="43" t="s">
        <v>131</v>
      </c>
      <c r="U26" s="31"/>
      <c r="V26" s="5"/>
      <c r="W26" s="5"/>
      <c r="X26" s="4"/>
    </row>
    <row r="27" spans="1:24">
      <c r="A27" s="32" t="s">
        <v>69</v>
      </c>
      <c r="B27" s="39">
        <v>50.815188756674146</v>
      </c>
      <c r="C27" s="39">
        <v>56.225478088493311</v>
      </c>
      <c r="D27" s="40">
        <f t="shared" si="0"/>
        <v>5.4102893318191647</v>
      </c>
      <c r="E27" s="39">
        <v>60.996393123760711</v>
      </c>
      <c r="F27" s="40">
        <f t="shared" si="1"/>
        <v>10.181204367086565</v>
      </c>
      <c r="G27" s="43" t="s">
        <v>69</v>
      </c>
      <c r="H27" s="41">
        <v>11.303900000000001</v>
      </c>
      <c r="I27" s="41">
        <v>26.231300000000001</v>
      </c>
      <c r="J27" s="41">
        <f t="shared" si="2"/>
        <v>37.535200000000003</v>
      </c>
      <c r="K27" s="41"/>
      <c r="L27" s="41">
        <v>808.67499999999995</v>
      </c>
      <c r="M27" s="46">
        <f t="shared" si="3"/>
        <v>846.21019999999999</v>
      </c>
      <c r="N27" s="41"/>
      <c r="O27" s="41">
        <v>430.34339999999997</v>
      </c>
      <c r="P27" s="41">
        <v>10207.9859</v>
      </c>
      <c r="Q27" s="30"/>
      <c r="R27" s="41">
        <f t="shared" si="4"/>
        <v>11484.539499999999</v>
      </c>
      <c r="S27" s="27"/>
      <c r="T27" s="43" t="s">
        <v>69</v>
      </c>
      <c r="U27" s="31"/>
      <c r="V27" s="5"/>
      <c r="W27" s="5"/>
      <c r="X27" s="4"/>
    </row>
    <row r="28" spans="1:24">
      <c r="A28" s="32" t="s">
        <v>70</v>
      </c>
      <c r="B28" s="39">
        <v>84.614623134747873</v>
      </c>
      <c r="C28" s="39">
        <v>91.771155845319882</v>
      </c>
      <c r="D28" s="40">
        <f t="shared" si="0"/>
        <v>7.1565327105720087</v>
      </c>
      <c r="E28" s="39">
        <v>97.366852044323267</v>
      </c>
      <c r="F28" s="40">
        <f t="shared" si="1"/>
        <v>12.752228909575393</v>
      </c>
      <c r="G28" s="43" t="s">
        <v>70</v>
      </c>
      <c r="H28" s="41">
        <v>0.83720000000000006</v>
      </c>
      <c r="I28" s="41">
        <v>6.2465999999999999</v>
      </c>
      <c r="J28" s="41">
        <f t="shared" si="2"/>
        <v>7.0838000000000001</v>
      </c>
      <c r="K28" s="41"/>
      <c r="L28" s="41">
        <v>258.59930000000003</v>
      </c>
      <c r="M28" s="46">
        <f t="shared" si="3"/>
        <v>265.68310000000002</v>
      </c>
      <c r="N28" s="41"/>
      <c r="O28" s="41">
        <v>36.200000000000003</v>
      </c>
      <c r="P28" s="41">
        <v>6145.4975000000004</v>
      </c>
      <c r="Q28" s="30"/>
      <c r="R28" s="41">
        <f t="shared" si="4"/>
        <v>6447.3806000000004</v>
      </c>
      <c r="S28" s="27"/>
      <c r="T28" s="43" t="s">
        <v>70</v>
      </c>
      <c r="U28" s="31"/>
      <c r="V28" s="5"/>
      <c r="W28" s="5"/>
      <c r="X28" s="4"/>
    </row>
    <row r="29" spans="1:24">
      <c r="A29" s="32" t="s">
        <v>132</v>
      </c>
      <c r="B29" s="39">
        <v>0</v>
      </c>
      <c r="C29" s="39">
        <v>0</v>
      </c>
      <c r="D29" s="40">
        <f t="shared" si="0"/>
        <v>0</v>
      </c>
      <c r="E29" s="39">
        <v>0</v>
      </c>
      <c r="F29" s="40">
        <f t="shared" si="1"/>
        <v>0</v>
      </c>
      <c r="G29" s="43" t="s">
        <v>132</v>
      </c>
      <c r="H29" s="41">
        <v>6.7831999999999999</v>
      </c>
      <c r="I29" s="41">
        <v>86.850899999999996</v>
      </c>
      <c r="J29" s="41">
        <f t="shared" si="2"/>
        <v>93.634099999999989</v>
      </c>
      <c r="K29" s="41"/>
      <c r="L29" s="41">
        <v>688.79679999999996</v>
      </c>
      <c r="M29" s="46">
        <f t="shared" si="3"/>
        <v>782.43089999999995</v>
      </c>
      <c r="N29" s="41"/>
      <c r="O29" s="41">
        <v>81.5488</v>
      </c>
      <c r="P29" s="41">
        <v>39933.875999999997</v>
      </c>
      <c r="Q29" s="30"/>
      <c r="R29" s="41">
        <f t="shared" si="4"/>
        <v>40797.8557</v>
      </c>
      <c r="S29" s="27"/>
      <c r="T29" s="43" t="s">
        <v>132</v>
      </c>
      <c r="U29" s="31"/>
      <c r="V29" s="5"/>
      <c r="W29" s="5"/>
      <c r="X29" s="4"/>
    </row>
    <row r="30" spans="1:24">
      <c r="A30" s="44" t="s">
        <v>82</v>
      </c>
      <c r="B30" s="39">
        <v>104.51560953024936</v>
      </c>
      <c r="C30" s="39">
        <v>118.45533406084904</v>
      </c>
      <c r="D30" s="40">
        <f t="shared" si="0"/>
        <v>13.939724530599676</v>
      </c>
      <c r="E30" s="39">
        <v>131.7955241106518</v>
      </c>
      <c r="F30" s="40">
        <f t="shared" si="1"/>
        <v>27.279914580402433</v>
      </c>
      <c r="G30" s="43" t="s">
        <v>82</v>
      </c>
      <c r="H30" s="41">
        <v>0</v>
      </c>
      <c r="I30" s="41">
        <v>146.0752</v>
      </c>
      <c r="J30" s="41">
        <f t="shared" si="2"/>
        <v>146.0752</v>
      </c>
      <c r="K30" s="41"/>
      <c r="L30" s="41">
        <v>3834.3406</v>
      </c>
      <c r="M30" s="46">
        <f t="shared" si="3"/>
        <v>3980.4157999999998</v>
      </c>
      <c r="N30" s="41"/>
      <c r="O30" s="41">
        <v>2520.0671000000002</v>
      </c>
      <c r="P30" s="41">
        <v>33363.521800000002</v>
      </c>
      <c r="Q30" s="30"/>
      <c r="R30" s="41">
        <f t="shared" si="4"/>
        <v>39864.004700000005</v>
      </c>
      <c r="S30" s="27"/>
      <c r="T30" s="49" t="s">
        <v>82</v>
      </c>
      <c r="U30" s="31"/>
      <c r="V30" s="5"/>
      <c r="W30" s="5"/>
      <c r="X30" s="4"/>
    </row>
    <row r="31" spans="1:24">
      <c r="A31" s="32" t="s">
        <v>83</v>
      </c>
      <c r="B31" s="39">
        <v>1209.880941045737</v>
      </c>
      <c r="C31" s="39">
        <v>1276.8182036118092</v>
      </c>
      <c r="D31" s="40">
        <f t="shared" si="0"/>
        <v>66.93726256607215</v>
      </c>
      <c r="E31" s="39">
        <v>1315.4649645234495</v>
      </c>
      <c r="F31" s="40">
        <f t="shared" si="1"/>
        <v>105.58402347771244</v>
      </c>
      <c r="G31" s="43" t="s">
        <v>83</v>
      </c>
      <c r="H31" s="41">
        <v>3963.6122999999998</v>
      </c>
      <c r="I31" s="41">
        <v>290.21850000000001</v>
      </c>
      <c r="J31" s="41">
        <f t="shared" si="2"/>
        <v>4253.8307999999997</v>
      </c>
      <c r="K31" s="41"/>
      <c r="L31" s="41">
        <v>32760.738799999999</v>
      </c>
      <c r="M31" s="46">
        <f t="shared" si="3"/>
        <v>37014.569600000003</v>
      </c>
      <c r="N31" s="41"/>
      <c r="O31" s="41">
        <v>1174.7840000000001</v>
      </c>
      <c r="P31" s="41">
        <v>79258.821200000006</v>
      </c>
      <c r="Q31" s="30"/>
      <c r="R31" s="41">
        <f t="shared" si="4"/>
        <v>117448.17480000001</v>
      </c>
      <c r="S31" s="27"/>
      <c r="T31" s="43" t="s">
        <v>83</v>
      </c>
      <c r="U31" s="31"/>
      <c r="V31" s="5"/>
      <c r="W31" s="5"/>
      <c r="X31" s="4"/>
    </row>
    <row r="32" spans="1:24">
      <c r="A32" s="32" t="s">
        <v>115</v>
      </c>
      <c r="B32" s="39">
        <v>1358.5832006811977</v>
      </c>
      <c r="C32" s="39">
        <v>1573.437351679288</v>
      </c>
      <c r="D32" s="40">
        <f t="shared" si="0"/>
        <v>214.85415099809029</v>
      </c>
      <c r="E32" s="39">
        <v>1773.4551734504569</v>
      </c>
      <c r="F32" s="40">
        <f t="shared" si="1"/>
        <v>414.87197276925917</v>
      </c>
      <c r="G32" s="43" t="s">
        <v>115</v>
      </c>
      <c r="H32" s="41">
        <v>0.75129999999999997</v>
      </c>
      <c r="I32" s="41">
        <v>85.176599999999993</v>
      </c>
      <c r="J32" s="41">
        <f t="shared" si="2"/>
        <v>85.927899999999994</v>
      </c>
      <c r="K32" s="41"/>
      <c r="L32" s="41">
        <v>1304.3305</v>
      </c>
      <c r="M32" s="46">
        <f t="shared" si="3"/>
        <v>1390.2583999999999</v>
      </c>
      <c r="N32" s="41"/>
      <c r="O32" s="41">
        <v>3330.3692000000001</v>
      </c>
      <c r="P32" s="41">
        <v>17741.0628</v>
      </c>
      <c r="Q32" s="30"/>
      <c r="R32" s="41">
        <f t="shared" si="4"/>
        <v>22461.690399999999</v>
      </c>
      <c r="S32" s="27"/>
      <c r="T32" s="43" t="s">
        <v>115</v>
      </c>
      <c r="U32" s="31"/>
      <c r="V32" s="5"/>
      <c r="W32" s="5"/>
      <c r="X32" s="4"/>
    </row>
    <row r="33" spans="1:24">
      <c r="A33" s="32" t="s">
        <v>158</v>
      </c>
      <c r="B33" s="39">
        <v>900.19884590928507</v>
      </c>
      <c r="C33" s="39">
        <v>912.37196745015433</v>
      </c>
      <c r="D33" s="40">
        <f t="shared" si="0"/>
        <v>12.173121540869261</v>
      </c>
      <c r="E33" s="39">
        <v>912.03024333055225</v>
      </c>
      <c r="F33" s="40">
        <f t="shared" si="1"/>
        <v>11.831397421267184</v>
      </c>
      <c r="G33" s="43" t="s">
        <v>158</v>
      </c>
      <c r="H33" s="41">
        <v>15.910500000000001</v>
      </c>
      <c r="I33" s="41">
        <v>34.066299999999998</v>
      </c>
      <c r="J33" s="41">
        <f t="shared" si="2"/>
        <v>49.976799999999997</v>
      </c>
      <c r="K33" s="41"/>
      <c r="L33" s="41">
        <v>2226.3797</v>
      </c>
      <c r="M33" s="46">
        <f t="shared" si="3"/>
        <v>2276.3564999999999</v>
      </c>
      <c r="N33" s="41"/>
      <c r="O33" s="41">
        <v>1397.7284999999999</v>
      </c>
      <c r="P33" s="41">
        <v>4639.1302999999998</v>
      </c>
      <c r="Q33" s="30"/>
      <c r="R33" s="41">
        <f t="shared" si="4"/>
        <v>8313.2152999999998</v>
      </c>
      <c r="S33" s="27"/>
      <c r="T33" s="43" t="s">
        <v>158</v>
      </c>
      <c r="U33" s="31"/>
      <c r="V33" s="5"/>
      <c r="W33" s="5"/>
      <c r="X33" s="4"/>
    </row>
    <row r="34" spans="1:24">
      <c r="A34" s="32" t="s">
        <v>42</v>
      </c>
      <c r="B34" s="39">
        <v>1843.9092322781385</v>
      </c>
      <c r="C34" s="39">
        <v>1984.5800381407182</v>
      </c>
      <c r="D34" s="40">
        <f t="shared" si="0"/>
        <v>140.67080586257975</v>
      </c>
      <c r="E34" s="39">
        <v>2090.6489555736898</v>
      </c>
      <c r="F34" s="40">
        <f t="shared" si="1"/>
        <v>246.73972329555136</v>
      </c>
      <c r="G34" s="43" t="s">
        <v>42</v>
      </c>
      <c r="H34" s="41">
        <v>46795.427600000003</v>
      </c>
      <c r="I34" s="41">
        <v>40.226999999999997</v>
      </c>
      <c r="J34" s="41">
        <f t="shared" si="2"/>
        <v>46835.654600000002</v>
      </c>
      <c r="K34" s="41"/>
      <c r="L34" s="41">
        <v>57311.792200000004</v>
      </c>
      <c r="M34" s="46">
        <f t="shared" si="3"/>
        <v>104147.44680000001</v>
      </c>
      <c r="N34" s="41"/>
      <c r="O34" s="41">
        <v>7214.2015000000001</v>
      </c>
      <c r="P34" s="41">
        <v>7241.7551000000003</v>
      </c>
      <c r="Q34" s="30"/>
      <c r="R34" s="41">
        <f t="shared" si="4"/>
        <v>118603.4034</v>
      </c>
      <c r="S34" s="27"/>
      <c r="T34" s="43" t="s">
        <v>42</v>
      </c>
      <c r="U34" s="31"/>
      <c r="V34" s="5"/>
      <c r="W34" s="5"/>
      <c r="X34" s="4"/>
    </row>
    <row r="35" spans="1:24">
      <c r="A35" s="32" t="s">
        <v>162</v>
      </c>
      <c r="B35" s="39">
        <v>2945.892901227061</v>
      </c>
      <c r="C35" s="39">
        <v>2982.8360779764994</v>
      </c>
      <c r="D35" s="40">
        <f t="shared" si="0"/>
        <v>36.943176749438408</v>
      </c>
      <c r="E35" s="39">
        <v>3009.7578624600492</v>
      </c>
      <c r="F35" s="40">
        <f t="shared" si="1"/>
        <v>63.864961232988207</v>
      </c>
      <c r="G35" s="43" t="s">
        <v>162</v>
      </c>
      <c r="H35" s="41">
        <v>5228.5272000000004</v>
      </c>
      <c r="I35" s="41">
        <v>117.8905</v>
      </c>
      <c r="J35" s="41">
        <f t="shared" si="2"/>
        <v>5346.4177000000009</v>
      </c>
      <c r="K35" s="41"/>
      <c r="L35" s="41">
        <v>12432.1932</v>
      </c>
      <c r="M35" s="46">
        <f t="shared" si="3"/>
        <v>17778.6109</v>
      </c>
      <c r="N35" s="41"/>
      <c r="O35" s="41">
        <v>13349.395399999999</v>
      </c>
      <c r="P35" s="41">
        <v>16235.013300000001</v>
      </c>
      <c r="Q35" s="30"/>
      <c r="R35" s="41">
        <f t="shared" si="4"/>
        <v>47363.0196</v>
      </c>
      <c r="S35" s="27"/>
      <c r="T35" s="43" t="s">
        <v>162</v>
      </c>
      <c r="U35" s="31"/>
      <c r="V35" s="5"/>
      <c r="W35" s="5"/>
      <c r="X35" s="4"/>
    </row>
    <row r="36" spans="1:24">
      <c r="A36" s="32" t="s">
        <v>121</v>
      </c>
      <c r="B36" s="39">
        <v>4111.4148974317186</v>
      </c>
      <c r="C36" s="39">
        <v>4297.7982673404686</v>
      </c>
      <c r="D36" s="40">
        <f t="shared" si="0"/>
        <v>186.38336990874996</v>
      </c>
      <c r="E36" s="39">
        <v>4391.9525972249057</v>
      </c>
      <c r="F36" s="40">
        <f t="shared" si="1"/>
        <v>280.53769979318713</v>
      </c>
      <c r="G36" s="43" t="s">
        <v>121</v>
      </c>
      <c r="H36" s="41">
        <v>29.459800000000001</v>
      </c>
      <c r="I36" s="41">
        <v>236.2963</v>
      </c>
      <c r="J36" s="41">
        <f t="shared" si="2"/>
        <v>265.7561</v>
      </c>
      <c r="K36" s="41"/>
      <c r="L36" s="41">
        <v>3386.8501999999999</v>
      </c>
      <c r="M36" s="46">
        <f t="shared" si="3"/>
        <v>3652.6062999999999</v>
      </c>
      <c r="N36" s="41"/>
      <c r="O36" s="41">
        <v>21074.239799999999</v>
      </c>
      <c r="P36" s="41">
        <v>24690.435600000001</v>
      </c>
      <c r="Q36" s="30"/>
      <c r="R36" s="41">
        <f t="shared" si="4"/>
        <v>49417.2817</v>
      </c>
      <c r="S36" s="27"/>
      <c r="T36" s="43" t="s">
        <v>121</v>
      </c>
      <c r="U36" s="31"/>
      <c r="V36" s="5"/>
      <c r="W36" s="5"/>
      <c r="X36" s="4"/>
    </row>
    <row r="37" spans="1:24">
      <c r="A37" s="32" t="s">
        <v>85</v>
      </c>
      <c r="B37" s="39">
        <v>1082.4040178863377</v>
      </c>
      <c r="C37" s="39">
        <v>1101.2556849334183</v>
      </c>
      <c r="D37" s="40">
        <f t="shared" si="0"/>
        <v>18.851667047080582</v>
      </c>
      <c r="E37" s="39">
        <v>1100.7168210103594</v>
      </c>
      <c r="F37" s="40">
        <f t="shared" si="1"/>
        <v>18.312803124021684</v>
      </c>
      <c r="G37" s="43" t="s">
        <v>85</v>
      </c>
      <c r="H37" s="41">
        <v>0.36919999999999997</v>
      </c>
      <c r="I37" s="41">
        <v>90.006399999999999</v>
      </c>
      <c r="J37" s="41">
        <f t="shared" si="2"/>
        <v>90.375600000000006</v>
      </c>
      <c r="K37" s="41"/>
      <c r="L37" s="41">
        <v>10649.178099999999</v>
      </c>
      <c r="M37" s="46">
        <f t="shared" si="3"/>
        <v>10739.553699999999</v>
      </c>
      <c r="N37" s="41"/>
      <c r="O37" s="41">
        <v>633.78399999999999</v>
      </c>
      <c r="P37" s="41">
        <v>6116.0635000000002</v>
      </c>
      <c r="Q37" s="30"/>
      <c r="R37" s="41">
        <f t="shared" si="4"/>
        <v>17489.4012</v>
      </c>
      <c r="S37" s="27"/>
      <c r="T37" s="43" t="s">
        <v>85</v>
      </c>
      <c r="U37" s="31"/>
      <c r="V37" s="5"/>
      <c r="W37" s="5"/>
      <c r="X37" s="4"/>
    </row>
    <row r="38" spans="1:24">
      <c r="A38" s="32" t="s">
        <v>209</v>
      </c>
      <c r="B38" s="39">
        <v>594.01111013534648</v>
      </c>
      <c r="C38" s="39">
        <v>653.73033632233012</v>
      </c>
      <c r="D38" s="40">
        <f t="shared" si="0"/>
        <v>59.719226186983633</v>
      </c>
      <c r="E38" s="39">
        <v>692.59571907753025</v>
      </c>
      <c r="F38" s="40">
        <f t="shared" si="1"/>
        <v>98.584608942183763</v>
      </c>
      <c r="G38" s="43" t="s">
        <v>209</v>
      </c>
      <c r="H38" s="41">
        <v>235.26589999999999</v>
      </c>
      <c r="I38" s="41">
        <v>261.84059999999999</v>
      </c>
      <c r="J38" s="41">
        <f t="shared" si="2"/>
        <v>497.10649999999998</v>
      </c>
      <c r="K38" s="41"/>
      <c r="L38" s="41">
        <v>20743.605299999999</v>
      </c>
      <c r="M38" s="46">
        <f t="shared" si="3"/>
        <v>21240.711800000001</v>
      </c>
      <c r="N38" s="41"/>
      <c r="O38" s="41">
        <v>981.20479999999998</v>
      </c>
      <c r="P38" s="41">
        <v>67307.107099999994</v>
      </c>
      <c r="Q38" s="30"/>
      <c r="R38" s="41">
        <f t="shared" si="4"/>
        <v>89529.023699999991</v>
      </c>
      <c r="S38" s="27"/>
      <c r="T38" s="43" t="s">
        <v>209</v>
      </c>
      <c r="U38" s="31"/>
      <c r="V38" s="5"/>
      <c r="W38" s="5"/>
      <c r="X38" s="4"/>
    </row>
    <row r="39" spans="1:24">
      <c r="A39" s="32" t="s">
        <v>124</v>
      </c>
      <c r="B39" s="39">
        <v>4058.366124336188</v>
      </c>
      <c r="C39" s="39">
        <v>4537.1966893036888</v>
      </c>
      <c r="D39" s="40">
        <f t="shared" si="0"/>
        <v>478.83056496750078</v>
      </c>
      <c r="E39" s="39">
        <v>4723.9209991374519</v>
      </c>
      <c r="F39" s="40">
        <f t="shared" si="1"/>
        <v>665.55487480126385</v>
      </c>
      <c r="G39" s="43" t="s">
        <v>124</v>
      </c>
      <c r="H39" s="41">
        <v>10.067500000000001</v>
      </c>
      <c r="I39" s="41">
        <v>796.27629999999999</v>
      </c>
      <c r="J39" s="41">
        <f t="shared" si="2"/>
        <v>806.34379999999999</v>
      </c>
      <c r="K39" s="41"/>
      <c r="L39" s="41">
        <v>1793.6234999999999</v>
      </c>
      <c r="M39" s="46">
        <f t="shared" si="3"/>
        <v>2599.9672999999998</v>
      </c>
      <c r="N39" s="41"/>
      <c r="O39" s="41">
        <v>5405.2213000000002</v>
      </c>
      <c r="P39" s="41">
        <v>21782.673500000001</v>
      </c>
      <c r="Q39" s="30"/>
      <c r="R39" s="50">
        <f t="shared" si="4"/>
        <v>29787.862099999998</v>
      </c>
      <c r="S39" s="27"/>
      <c r="T39" s="43" t="s">
        <v>124</v>
      </c>
      <c r="U39" s="31"/>
      <c r="V39" s="5"/>
      <c r="W39" s="5"/>
      <c r="X39" s="4"/>
    </row>
    <row r="40" spans="1:24">
      <c r="A40" s="32"/>
      <c r="B40" s="39"/>
      <c r="C40" s="39"/>
      <c r="D40" s="40"/>
      <c r="E40" s="39"/>
      <c r="F40" s="40"/>
      <c r="G40" s="27"/>
      <c r="H40" s="41"/>
      <c r="I40" s="41"/>
      <c r="J40" s="41"/>
      <c r="K40" s="41"/>
      <c r="L40" s="41"/>
      <c r="M40" s="41"/>
      <c r="N40" s="41"/>
      <c r="O40" s="41"/>
      <c r="P40" s="41"/>
      <c r="Q40" s="30"/>
      <c r="R40" s="30"/>
      <c r="S40" s="27"/>
      <c r="T40" s="27"/>
      <c r="U40" s="31"/>
      <c r="V40" s="5"/>
      <c r="W40" s="5"/>
      <c r="X40" s="4"/>
    </row>
    <row r="41" spans="1:24">
      <c r="A41" s="32" t="s">
        <v>225</v>
      </c>
      <c r="B41" s="39">
        <f>B8+B10+B11+B13+B15+B16+B17+B18+B19+B24+B27+B28+B30+B31+B37+B38</f>
        <v>15814.172172072706</v>
      </c>
      <c r="C41" s="39">
        <f t="shared" ref="C41:R41" si="5">C8+C10+C11+C13+C15+C16+C17+C18+C19+C24+C27+C28+C30+C31+C37+C38</f>
        <v>16691.853782686288</v>
      </c>
      <c r="D41" s="39">
        <f t="shared" si="5"/>
        <v>877.68161061358751</v>
      </c>
      <c r="E41" s="39">
        <f t="shared" si="5"/>
        <v>17242.38309168999</v>
      </c>
      <c r="F41" s="39">
        <f t="shared" si="5"/>
        <v>1428.2109196172892</v>
      </c>
      <c r="G41" s="32" t="s">
        <v>225</v>
      </c>
      <c r="H41" s="39">
        <f t="shared" si="5"/>
        <v>117066.56749999999</v>
      </c>
      <c r="I41" s="39">
        <f t="shared" si="5"/>
        <v>7720.7572000000018</v>
      </c>
      <c r="J41" s="39">
        <f t="shared" si="5"/>
        <v>124787.3247</v>
      </c>
      <c r="K41" s="39"/>
      <c r="L41" s="39">
        <f t="shared" si="5"/>
        <v>408392.10999999993</v>
      </c>
      <c r="M41" s="39">
        <f t="shared" si="5"/>
        <v>533179.43469999998</v>
      </c>
      <c r="N41" s="39"/>
      <c r="O41" s="39">
        <f t="shared" si="5"/>
        <v>95133.705799999996</v>
      </c>
      <c r="P41" s="39">
        <f t="shared" si="5"/>
        <v>1113193.9575</v>
      </c>
      <c r="Q41" s="39"/>
      <c r="R41" s="39">
        <f t="shared" si="5"/>
        <v>1741507.0979999993</v>
      </c>
      <c r="S41" s="27"/>
      <c r="T41" s="32" t="s">
        <v>225</v>
      </c>
      <c r="U41" s="33"/>
      <c r="V41" s="5"/>
      <c r="W41" s="5"/>
      <c r="X41" s="4"/>
    </row>
    <row r="42" spans="1:24">
      <c r="A42" s="32" t="s">
        <v>226</v>
      </c>
      <c r="B42" s="39">
        <f>B12+B14+B20+B21+B22+B23+B25+B29+B32+B36+B39</f>
        <v>113622.74591353002</v>
      </c>
      <c r="C42" s="39">
        <f t="shared" ref="C42:R42" si="6">C12+C14+C20+C21+C22+C23+C25+C29+C32+C36+C39</f>
        <v>118749.39649965323</v>
      </c>
      <c r="D42" s="39">
        <f t="shared" si="6"/>
        <v>5126.6505861232254</v>
      </c>
      <c r="E42" s="39">
        <f t="shared" si="6"/>
        <v>119250.27987684781</v>
      </c>
      <c r="F42" s="39">
        <f t="shared" si="6"/>
        <v>5627.5339633177537</v>
      </c>
      <c r="G42" s="32" t="s">
        <v>226</v>
      </c>
      <c r="H42" s="39">
        <f t="shared" si="6"/>
        <v>10712.1247</v>
      </c>
      <c r="I42" s="39">
        <f t="shared" si="6"/>
        <v>5298.0980999999992</v>
      </c>
      <c r="J42" s="39">
        <f t="shared" si="6"/>
        <v>16010.222800000001</v>
      </c>
      <c r="K42" s="39"/>
      <c r="L42" s="39">
        <f t="shared" si="6"/>
        <v>320098.03919999994</v>
      </c>
      <c r="M42" s="39">
        <f t="shared" si="6"/>
        <v>336108.26199999993</v>
      </c>
      <c r="N42" s="39"/>
      <c r="O42" s="39">
        <f t="shared" si="6"/>
        <v>388996.39389999997</v>
      </c>
      <c r="P42" s="39">
        <f t="shared" si="6"/>
        <v>690973.02489999996</v>
      </c>
      <c r="Q42" s="39"/>
      <c r="R42" s="39">
        <f t="shared" si="6"/>
        <v>1416077.6807999997</v>
      </c>
      <c r="S42" s="27"/>
      <c r="T42" s="32" t="s">
        <v>226</v>
      </c>
      <c r="U42" s="33"/>
      <c r="V42" s="5"/>
      <c r="W42" s="5"/>
      <c r="X42" s="4"/>
    </row>
    <row r="43" spans="1:24">
      <c r="A43" s="32" t="s">
        <v>229</v>
      </c>
      <c r="B43" s="39">
        <f>B41+B42</f>
        <v>129436.91808560272</v>
      </c>
      <c r="C43" s="39">
        <f t="shared" ref="C43:R43" si="7">C41+C42</f>
        <v>135441.25028233952</v>
      </c>
      <c r="D43" s="39">
        <f t="shared" si="7"/>
        <v>6004.3321967368129</v>
      </c>
      <c r="E43" s="39">
        <f t="shared" si="7"/>
        <v>136492.6629685378</v>
      </c>
      <c r="F43" s="39">
        <f t="shared" si="7"/>
        <v>7055.7448829350433</v>
      </c>
      <c r="G43" s="32" t="s">
        <v>229</v>
      </c>
      <c r="H43" s="39">
        <f t="shared" si="7"/>
        <v>127778.69219999999</v>
      </c>
      <c r="I43" s="39">
        <f t="shared" si="7"/>
        <v>13018.855300000001</v>
      </c>
      <c r="J43" s="39">
        <f t="shared" si="7"/>
        <v>140797.54749999999</v>
      </c>
      <c r="K43" s="39"/>
      <c r="L43" s="39">
        <f t="shared" si="7"/>
        <v>728490.14919999987</v>
      </c>
      <c r="M43" s="39">
        <f t="shared" si="7"/>
        <v>869287.69669999997</v>
      </c>
      <c r="N43" s="39"/>
      <c r="O43" s="39">
        <f t="shared" si="7"/>
        <v>484130.09969999996</v>
      </c>
      <c r="P43" s="39">
        <f t="shared" si="7"/>
        <v>1804166.9824000001</v>
      </c>
      <c r="Q43" s="39"/>
      <c r="R43" s="39">
        <f t="shared" si="7"/>
        <v>3157584.778799999</v>
      </c>
      <c r="S43" s="27"/>
      <c r="T43" s="32" t="s">
        <v>229</v>
      </c>
      <c r="U43" s="33"/>
      <c r="V43" s="5"/>
      <c r="W43" s="5"/>
      <c r="X43" s="4"/>
    </row>
    <row r="44" spans="1:24">
      <c r="A44" s="32" t="s">
        <v>228</v>
      </c>
      <c r="B44" s="39">
        <f>B9+B26+B33++B34+B35</f>
        <v>9955.5646726618506</v>
      </c>
      <c r="C44" s="39">
        <f>C9+C26+C33++C34+C35</f>
        <v>10423.74018665356</v>
      </c>
      <c r="D44" s="39">
        <f>D9+D26+D33++D34+D35</f>
        <v>468.17551399170907</v>
      </c>
      <c r="E44" s="39">
        <f>E9+E26+E33++E34+E35</f>
        <v>10784.440242270817</v>
      </c>
      <c r="F44" s="39">
        <f>F9+F26+F33++F34+F35</f>
        <v>828.87556960896586</v>
      </c>
      <c r="G44" s="32" t="s">
        <v>228</v>
      </c>
      <c r="H44" s="39">
        <f>H9+H26+H33++H34+H35</f>
        <v>501947.6839</v>
      </c>
      <c r="I44" s="39">
        <f>I9+I26+I33++I34+I35</f>
        <v>935.697</v>
      </c>
      <c r="J44" s="39">
        <f>J9+J26+J33++J34+J35</f>
        <v>502883.38089999999</v>
      </c>
      <c r="K44" s="39"/>
      <c r="L44" s="39">
        <f>L9+L26+L33++L34+L35</f>
        <v>256423.97</v>
      </c>
      <c r="M44" s="39">
        <f>M9+M26+M33++M34+M35</f>
        <v>759307.35089999996</v>
      </c>
      <c r="N44" s="39"/>
      <c r="O44" s="39">
        <f>O9+O26+O33++O34+O35</f>
        <v>52255.0478</v>
      </c>
      <c r="P44" s="39">
        <f>P9+P26+P33++P34+P35</f>
        <v>126300.1491</v>
      </c>
      <c r="Q44" s="39"/>
      <c r="R44" s="39">
        <f>R9+R26+R33++R34+R35</f>
        <v>937862.54779999994</v>
      </c>
      <c r="S44" s="27"/>
      <c r="T44" s="32" t="s">
        <v>228</v>
      </c>
      <c r="U44" s="33"/>
      <c r="V44" s="5"/>
      <c r="W44" s="5"/>
      <c r="X44" s="4"/>
    </row>
    <row r="45" spans="1:24">
      <c r="A45" s="32" t="s">
        <v>227</v>
      </c>
      <c r="B45" s="39">
        <f>SUM(B8:B39)</f>
        <v>139392.48275826458</v>
      </c>
      <c r="C45" s="39">
        <f t="shared" ref="C45:F45" si="8">SUM(C8:C39)</f>
        <v>145864.99046899311</v>
      </c>
      <c r="D45" s="39">
        <f t="shared" si="8"/>
        <v>6472.5077107285215</v>
      </c>
      <c r="E45" s="39">
        <f t="shared" si="8"/>
        <v>147277.10321080859</v>
      </c>
      <c r="F45" s="39">
        <f t="shared" si="8"/>
        <v>7884.620452544008</v>
      </c>
      <c r="G45" s="32" t="s">
        <v>227</v>
      </c>
      <c r="H45" s="39">
        <f>SUM(H8:H39)</f>
        <v>629726.37609999988</v>
      </c>
      <c r="I45" s="39">
        <f>SUM(I8:I39)</f>
        <v>13954.552299999999</v>
      </c>
      <c r="J45" s="39">
        <f>SUM(J8:J39)</f>
        <v>643680.92840000021</v>
      </c>
      <c r="K45" s="39"/>
      <c r="L45" s="39">
        <f>SUM(L8:L39)</f>
        <v>984914.11920000031</v>
      </c>
      <c r="M45" s="39">
        <f>SUM(M8:M39)</f>
        <v>1628595.0476000002</v>
      </c>
      <c r="N45" s="39"/>
      <c r="O45" s="39">
        <f>SUM(O8:O39)</f>
        <v>536385.14749999996</v>
      </c>
      <c r="P45" s="39">
        <f>SUM(P8:P39)</f>
        <v>1930467.1314999994</v>
      </c>
      <c r="Q45" s="39"/>
      <c r="R45" s="39">
        <f>SUM(R8:R39)</f>
        <v>4095447.3266000007</v>
      </c>
      <c r="S45" s="27"/>
      <c r="T45" s="32" t="s">
        <v>227</v>
      </c>
      <c r="U45" s="33"/>
      <c r="V45" s="5"/>
      <c r="W45" s="5"/>
      <c r="X45" s="4"/>
    </row>
    <row r="46" spans="1:24">
      <c r="A46" s="32"/>
      <c r="B46" s="39"/>
      <c r="C46" s="39"/>
      <c r="D46" s="40"/>
      <c r="E46" s="39"/>
      <c r="F46" s="40"/>
      <c r="G46" s="27"/>
      <c r="H46" s="41"/>
      <c r="I46" s="41"/>
      <c r="J46" s="41"/>
      <c r="K46" s="41"/>
      <c r="L46" s="41"/>
      <c r="M46" s="41"/>
      <c r="N46" s="41"/>
      <c r="O46" s="41"/>
      <c r="P46" s="41"/>
      <c r="Q46" s="30"/>
      <c r="R46" s="30"/>
      <c r="S46" s="27"/>
      <c r="T46" s="27"/>
      <c r="U46" s="31"/>
      <c r="V46" s="5"/>
      <c r="W46" s="5"/>
      <c r="X46" s="4"/>
    </row>
    <row r="47" spans="1:24">
      <c r="A47" s="30"/>
      <c r="B47" s="39"/>
      <c r="C47" s="39"/>
      <c r="D47" s="40"/>
      <c r="E47" s="39"/>
      <c r="F47" s="40"/>
      <c r="G47" s="31"/>
      <c r="H47" s="41"/>
      <c r="I47" s="41"/>
      <c r="J47" s="41"/>
      <c r="K47" s="41"/>
      <c r="L47" s="41"/>
      <c r="M47" s="41"/>
      <c r="N47" s="41"/>
      <c r="O47" s="41"/>
      <c r="P47" s="41"/>
      <c r="Q47" s="30"/>
      <c r="R47" s="30"/>
      <c r="S47" s="31"/>
      <c r="T47" s="31"/>
      <c r="U47" s="31"/>
      <c r="V47" s="5"/>
      <c r="W47" s="5"/>
      <c r="X47" s="4"/>
    </row>
    <row r="48" spans="1:24">
      <c r="A48" s="34" t="s">
        <v>189</v>
      </c>
      <c r="B48" s="39"/>
      <c r="C48" s="39"/>
      <c r="D48" s="40"/>
      <c r="E48" s="39"/>
      <c r="F48" s="40"/>
      <c r="G48" s="27"/>
      <c r="H48" s="41"/>
      <c r="I48" s="41"/>
      <c r="J48" s="41"/>
      <c r="K48" s="41"/>
      <c r="L48" s="41"/>
      <c r="M48" s="41"/>
      <c r="N48" s="41"/>
      <c r="O48" s="41"/>
      <c r="P48" s="41"/>
      <c r="Q48" s="27"/>
      <c r="R48" s="27"/>
      <c r="S48" s="27"/>
      <c r="T48" s="27"/>
      <c r="U48" s="27"/>
    </row>
    <row r="49" spans="1:55" s="1" customFormat="1">
      <c r="A49" s="27" t="s">
        <v>182</v>
      </c>
      <c r="B49" s="39">
        <v>17.949317578488664</v>
      </c>
      <c r="C49" s="39">
        <v>21.307176893716029</v>
      </c>
      <c r="D49" s="40">
        <f t="shared" ref="D49:D55" si="9">C49-B49</f>
        <v>3.3578593152273655</v>
      </c>
      <c r="E49" s="39">
        <v>24.588678010555153</v>
      </c>
      <c r="F49" s="40">
        <f t="shared" ref="F49:F55" si="10">E49-B49</f>
        <v>6.6393604320664892</v>
      </c>
      <c r="G49" s="31"/>
      <c r="H49" s="41"/>
      <c r="I49" s="41"/>
      <c r="J49" s="41"/>
      <c r="K49" s="41"/>
      <c r="L49" s="41"/>
      <c r="M49" s="41"/>
      <c r="N49" s="41"/>
      <c r="O49" s="41"/>
      <c r="P49" s="41"/>
      <c r="Q49" s="31"/>
      <c r="R49" s="31"/>
      <c r="S49" s="31"/>
      <c r="T49" s="31"/>
      <c r="U49" s="31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</row>
    <row r="50" spans="1:55" s="1" customFormat="1">
      <c r="A50" s="27" t="s">
        <v>183</v>
      </c>
      <c r="B50" s="39">
        <v>134.96975306861714</v>
      </c>
      <c r="C50" s="39">
        <v>140.75796818877353</v>
      </c>
      <c r="D50" s="40">
        <f t="shared" si="9"/>
        <v>5.7882151201563943</v>
      </c>
      <c r="E50" s="39">
        <v>141.51092134080321</v>
      </c>
      <c r="F50" s="40">
        <f t="shared" si="10"/>
        <v>6.54116827218607</v>
      </c>
      <c r="G50" s="31"/>
      <c r="H50" s="41"/>
      <c r="I50" s="41"/>
      <c r="J50" s="41"/>
      <c r="K50" s="41"/>
      <c r="L50" s="41"/>
      <c r="M50" s="41"/>
      <c r="N50" s="41"/>
      <c r="O50" s="41"/>
      <c r="P50" s="41"/>
      <c r="Q50" s="31"/>
      <c r="R50" s="31"/>
      <c r="S50" s="31"/>
      <c r="T50" s="31"/>
      <c r="U50" s="31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</row>
    <row r="51" spans="1:55" s="1" customFormat="1">
      <c r="A51" s="27" t="s">
        <v>184</v>
      </c>
      <c r="B51" s="39">
        <v>86.544080634299661</v>
      </c>
      <c r="C51" s="39">
        <v>87.367207172013366</v>
      </c>
      <c r="D51" s="40">
        <f t="shared" si="9"/>
        <v>0.82312653771370492</v>
      </c>
      <c r="E51" s="39">
        <v>87.494582358506321</v>
      </c>
      <c r="F51" s="40">
        <f t="shared" si="10"/>
        <v>0.95050172420666001</v>
      </c>
      <c r="G51" s="31"/>
      <c r="H51" s="41"/>
      <c r="I51" s="41"/>
      <c r="J51" s="41"/>
      <c r="K51" s="41"/>
      <c r="L51" s="41"/>
      <c r="M51" s="41"/>
      <c r="N51" s="41"/>
      <c r="O51" s="41"/>
      <c r="P51" s="41"/>
      <c r="Q51" s="31"/>
      <c r="R51" s="31"/>
      <c r="S51" s="31"/>
      <c r="T51" s="31"/>
      <c r="U51" s="31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55" s="1" customFormat="1">
      <c r="A52" s="27" t="s">
        <v>185</v>
      </c>
      <c r="B52" s="39">
        <v>44.527320178071442</v>
      </c>
      <c r="C52" s="39">
        <v>46.663070622803318</v>
      </c>
      <c r="D52" s="40">
        <f t="shared" si="9"/>
        <v>2.135750444731876</v>
      </c>
      <c r="E52" s="39">
        <v>48.357694588022277</v>
      </c>
      <c r="F52" s="40">
        <f t="shared" si="10"/>
        <v>3.830374409950835</v>
      </c>
      <c r="G52" s="31"/>
      <c r="H52" s="41"/>
      <c r="I52" s="41"/>
      <c r="J52" s="41"/>
      <c r="K52" s="41"/>
      <c r="L52" s="41"/>
      <c r="M52" s="41"/>
      <c r="N52" s="41"/>
      <c r="O52" s="41"/>
      <c r="P52" s="41"/>
      <c r="Q52" s="31"/>
      <c r="R52" s="31"/>
      <c r="S52" s="31"/>
      <c r="T52" s="31"/>
      <c r="U52" s="31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55" s="1" customFormat="1">
      <c r="A53" s="27" t="s">
        <v>187</v>
      </c>
      <c r="B53" s="39">
        <v>4.514789362936158</v>
      </c>
      <c r="C53" s="39">
        <v>4.8186760034464164</v>
      </c>
      <c r="D53" s="40">
        <f t="shared" si="9"/>
        <v>0.30388664051025849</v>
      </c>
      <c r="E53" s="39">
        <v>5.0600682236227934</v>
      </c>
      <c r="F53" s="40">
        <f t="shared" si="10"/>
        <v>0.54527886068663545</v>
      </c>
      <c r="G53" s="31"/>
      <c r="H53" s="41"/>
      <c r="I53" s="41"/>
      <c r="J53" s="41"/>
      <c r="K53" s="41"/>
      <c r="L53" s="41"/>
      <c r="M53" s="41"/>
      <c r="N53" s="41"/>
      <c r="O53" s="41"/>
      <c r="P53" s="41"/>
      <c r="Q53" s="31"/>
      <c r="R53" s="31"/>
      <c r="S53" s="31"/>
      <c r="T53" s="31"/>
      <c r="U53" s="31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55" s="1" customFormat="1">
      <c r="A54" s="27" t="s">
        <v>186</v>
      </c>
      <c r="B54" s="39">
        <v>15.591683078497617</v>
      </c>
      <c r="C54" s="39">
        <v>16.45187503944798</v>
      </c>
      <c r="D54" s="40">
        <f t="shared" si="9"/>
        <v>0.86019196095036321</v>
      </c>
      <c r="E54" s="39">
        <v>16.989377204003759</v>
      </c>
      <c r="F54" s="40">
        <f t="shared" si="10"/>
        <v>1.3976941255061419</v>
      </c>
      <c r="G54" s="31"/>
      <c r="H54" s="41"/>
      <c r="I54" s="41"/>
      <c r="J54" s="41"/>
      <c r="K54" s="41"/>
      <c r="L54" s="41"/>
      <c r="M54" s="41"/>
      <c r="N54" s="41"/>
      <c r="O54" s="41"/>
      <c r="P54" s="41"/>
      <c r="Q54" s="31"/>
      <c r="R54" s="31"/>
      <c r="S54" s="31"/>
      <c r="T54" s="31"/>
      <c r="U54" s="31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55" s="1" customFormat="1">
      <c r="A55" s="27" t="s">
        <v>188</v>
      </c>
      <c r="B55" s="39">
        <v>304.09694390091067</v>
      </c>
      <c r="C55" s="39">
        <v>317.36597392020064</v>
      </c>
      <c r="D55" s="40">
        <f t="shared" si="9"/>
        <v>13.269030019289971</v>
      </c>
      <c r="E55" s="39">
        <v>324.00132172551355</v>
      </c>
      <c r="F55" s="40">
        <f t="shared" si="10"/>
        <v>19.904377824602875</v>
      </c>
      <c r="G55" s="31"/>
      <c r="H55" s="41"/>
      <c r="I55" s="41"/>
      <c r="J55" s="41"/>
      <c r="K55" s="41"/>
      <c r="L55" s="41"/>
      <c r="M55" s="41"/>
      <c r="N55" s="41"/>
      <c r="O55" s="41"/>
      <c r="P55" s="41"/>
      <c r="Q55" s="31"/>
      <c r="R55" s="31"/>
      <c r="S55" s="31"/>
      <c r="T55" s="31"/>
      <c r="U55" s="31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5">
      <c r="A56" s="27"/>
      <c r="B56" s="42"/>
      <c r="C56" s="42"/>
      <c r="D56" s="42"/>
      <c r="E56" s="42"/>
      <c r="F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55">
      <c r="A57" s="27"/>
    </row>
    <row r="58" spans="1:55">
      <c r="A58" s="34"/>
      <c r="B58" s="4"/>
      <c r="C58" s="4"/>
      <c r="E58" s="4"/>
      <c r="BC58" t="s">
        <v>190</v>
      </c>
    </row>
    <row r="59" spans="1:55">
      <c r="A59" s="27"/>
      <c r="B59" s="4"/>
      <c r="C59" s="4"/>
      <c r="D59" s="4"/>
      <c r="E59" s="4"/>
      <c r="F59" s="4"/>
      <c r="G59" s="5"/>
      <c r="H59" s="5"/>
      <c r="I59" s="5"/>
      <c r="J59" s="5"/>
      <c r="K59" s="4"/>
      <c r="L59" s="4"/>
      <c r="M59" s="4"/>
      <c r="N59" s="4"/>
      <c r="O59" s="4"/>
      <c r="P59" s="5"/>
      <c r="Q59" s="5"/>
      <c r="R59" s="5"/>
      <c r="S59" s="5"/>
      <c r="T59" s="5"/>
      <c r="U59" s="5"/>
      <c r="V59" s="5"/>
      <c r="W59" s="5"/>
      <c r="X59" s="4"/>
    </row>
    <row r="60" spans="1:55">
      <c r="A60" s="27"/>
      <c r="B60" s="4"/>
      <c r="C60" s="4"/>
      <c r="D60" s="4"/>
      <c r="E60" s="4"/>
      <c r="F60" s="4"/>
      <c r="G60" s="5"/>
      <c r="H60" s="5"/>
      <c r="I60" s="5"/>
      <c r="J60" s="5"/>
      <c r="K60" s="4"/>
      <c r="L60" s="4"/>
      <c r="M60" s="4"/>
      <c r="N60" s="4"/>
      <c r="O60" s="4"/>
      <c r="P60" s="5"/>
      <c r="Q60" s="5"/>
      <c r="R60" s="5"/>
      <c r="S60" s="5"/>
      <c r="T60" s="5"/>
      <c r="U60" s="5"/>
      <c r="V60" s="5"/>
      <c r="W60" s="5"/>
      <c r="X60" s="4"/>
    </row>
    <row r="61" spans="1:55">
      <c r="A61" s="27"/>
      <c r="B61" s="4"/>
      <c r="C61" s="4"/>
      <c r="D61" s="4"/>
      <c r="E61" s="4"/>
      <c r="F61" s="4"/>
      <c r="G61" s="5"/>
      <c r="H61" s="5"/>
      <c r="I61" s="5"/>
      <c r="J61" s="5"/>
      <c r="K61" s="4"/>
      <c r="L61" s="4"/>
      <c r="M61" s="4"/>
      <c r="N61" s="4"/>
      <c r="O61" s="4"/>
      <c r="P61" s="5"/>
      <c r="Q61" s="5"/>
      <c r="R61" s="5"/>
      <c r="S61" s="5"/>
      <c r="T61" s="5"/>
      <c r="U61" s="5"/>
      <c r="V61" s="5"/>
      <c r="W61" s="5"/>
      <c r="X61" s="4"/>
    </row>
    <row r="62" spans="1:55">
      <c r="A62" s="27"/>
      <c r="B62" s="4"/>
      <c r="C62" s="4"/>
      <c r="D62" s="4"/>
      <c r="E62" s="4"/>
      <c r="F62" s="4"/>
      <c r="G62" s="5"/>
      <c r="H62" s="5"/>
      <c r="I62" s="5"/>
      <c r="J62" s="5"/>
      <c r="K62" s="4"/>
      <c r="L62" s="4"/>
      <c r="M62" s="4"/>
      <c r="N62" s="4"/>
      <c r="O62" s="4"/>
      <c r="P62" s="5"/>
      <c r="Q62" s="5"/>
      <c r="R62" s="5"/>
      <c r="S62" s="5"/>
      <c r="T62" s="5"/>
      <c r="U62" s="5"/>
      <c r="V62" s="5"/>
      <c r="W62" s="5"/>
      <c r="X62" s="4"/>
    </row>
    <row r="63" spans="1:55">
      <c r="A63" s="27"/>
      <c r="B63" s="4"/>
      <c r="C63" s="4"/>
      <c r="D63" s="4"/>
      <c r="E63" s="4"/>
      <c r="F63" s="4"/>
      <c r="G63" s="5"/>
      <c r="H63" s="5"/>
      <c r="I63" s="5"/>
      <c r="J63" s="5"/>
      <c r="K63" s="4"/>
      <c r="L63" s="4"/>
      <c r="M63" s="4"/>
      <c r="N63" s="4"/>
      <c r="O63" s="4"/>
      <c r="P63" s="5"/>
      <c r="Q63" s="5"/>
      <c r="R63" s="5"/>
      <c r="S63" s="5"/>
      <c r="T63" s="5"/>
      <c r="U63" s="5"/>
      <c r="V63" s="5"/>
      <c r="W63" s="5"/>
      <c r="X63" s="4"/>
    </row>
    <row r="64" spans="1:55">
      <c r="A64" s="27"/>
      <c r="B64" s="4"/>
      <c r="C64" s="4"/>
      <c r="D64" s="4"/>
      <c r="E64" s="4"/>
      <c r="F64" s="4"/>
      <c r="G64" s="5"/>
      <c r="H64" s="5"/>
      <c r="I64" s="5"/>
      <c r="J64" s="5"/>
      <c r="K64" s="4"/>
      <c r="L64" s="4"/>
      <c r="M64" s="4"/>
      <c r="N64" s="4"/>
      <c r="O64" s="4"/>
      <c r="P64" s="5"/>
      <c r="Q64" s="5"/>
      <c r="R64" s="5"/>
      <c r="S64" s="5"/>
      <c r="T64" s="5"/>
      <c r="U64" s="5"/>
      <c r="V64" s="5"/>
      <c r="W64" s="5"/>
      <c r="X64" s="4"/>
    </row>
    <row r="65" spans="1:24">
      <c r="A65" s="27"/>
      <c r="B65" s="4"/>
      <c r="C65" s="4"/>
      <c r="D65" s="4"/>
      <c r="E65" s="4"/>
      <c r="F65" s="4"/>
      <c r="G65" s="5"/>
      <c r="H65" s="5"/>
      <c r="I65" s="5"/>
      <c r="J65" s="5"/>
      <c r="K65" s="4"/>
      <c r="L65" s="4"/>
      <c r="M65" s="4"/>
      <c r="N65" s="4"/>
      <c r="O65" s="4"/>
      <c r="P65" s="5"/>
      <c r="Q65" s="5"/>
      <c r="R65" s="5"/>
      <c r="S65" s="5"/>
      <c r="T65" s="5"/>
      <c r="U65" s="5"/>
      <c r="V65" s="5"/>
      <c r="W65" s="5"/>
      <c r="X65" s="4"/>
    </row>
    <row r="66" spans="1:24">
      <c r="A66" s="27"/>
      <c r="B66" s="4"/>
      <c r="C66" s="4"/>
      <c r="D66" s="4"/>
      <c r="E66" s="4"/>
      <c r="F66" s="4"/>
      <c r="G66" s="5"/>
      <c r="H66" s="5"/>
      <c r="I66" s="5"/>
      <c r="J66" s="5"/>
      <c r="K66" s="4"/>
      <c r="L66" s="4"/>
      <c r="M66" s="4"/>
      <c r="N66" s="4"/>
      <c r="O66" s="4"/>
      <c r="P66" s="5"/>
      <c r="Q66" s="5"/>
      <c r="R66" s="5"/>
      <c r="S66" s="5"/>
      <c r="T66" s="5"/>
      <c r="U66" s="5"/>
      <c r="V66" s="5"/>
      <c r="W66" s="5"/>
      <c r="X66" s="4"/>
    </row>
    <row r="67" spans="1:24">
      <c r="A67" s="27"/>
      <c r="B67" s="4"/>
      <c r="C67" s="4"/>
      <c r="D67" s="4"/>
      <c r="E67" s="4"/>
      <c r="F67" s="4"/>
      <c r="G67" s="5"/>
      <c r="H67" s="5"/>
      <c r="I67" s="5"/>
      <c r="J67" s="5"/>
      <c r="K67" s="4"/>
      <c r="L67" s="4"/>
      <c r="M67" s="4"/>
      <c r="N67" s="4"/>
      <c r="O67" s="4"/>
      <c r="P67" s="5"/>
      <c r="Q67" s="5"/>
      <c r="R67" s="5"/>
      <c r="S67" s="5"/>
      <c r="T67" s="5"/>
      <c r="U67" s="5"/>
      <c r="V67" s="5"/>
      <c r="W67" s="5"/>
      <c r="X67" s="4"/>
    </row>
    <row r="68" spans="1:24">
      <c r="A68" s="27"/>
      <c r="B68" s="4"/>
      <c r="C68" s="4"/>
      <c r="D68" s="4"/>
      <c r="E68" s="4"/>
      <c r="F68" s="4"/>
      <c r="G68" s="5"/>
      <c r="H68" s="5"/>
      <c r="I68" s="5"/>
      <c r="J68" s="5"/>
      <c r="K68" s="4"/>
      <c r="L68" s="4"/>
      <c r="M68" s="4"/>
      <c r="N68" s="4"/>
      <c r="O68" s="4"/>
      <c r="P68" s="5"/>
      <c r="Q68" s="5"/>
      <c r="R68" s="5"/>
      <c r="S68" s="5"/>
      <c r="T68" s="5"/>
      <c r="U68" s="5"/>
      <c r="V68" s="5"/>
      <c r="W68" s="5"/>
      <c r="X68" s="4"/>
    </row>
    <row r="69" spans="1:24">
      <c r="A69" s="27"/>
      <c r="B69" s="4"/>
      <c r="C69" s="4"/>
      <c r="D69" s="4"/>
      <c r="E69" s="4"/>
      <c r="F69" s="4"/>
      <c r="G69" s="5"/>
      <c r="H69" s="5"/>
      <c r="I69" s="5"/>
      <c r="J69" s="5"/>
      <c r="K69" s="4"/>
      <c r="L69" s="4"/>
      <c r="M69" s="4"/>
      <c r="N69" s="4"/>
      <c r="O69" s="4"/>
      <c r="P69" s="5"/>
      <c r="Q69" s="5"/>
      <c r="R69" s="5"/>
      <c r="S69" s="5"/>
      <c r="T69" s="5"/>
      <c r="U69" s="5"/>
      <c r="V69" s="5"/>
      <c r="W69" s="5"/>
      <c r="X69" s="4"/>
    </row>
    <row r="70" spans="1:24">
      <c r="A70" s="27"/>
      <c r="B70" s="4"/>
      <c r="C70" s="4"/>
      <c r="D70" s="4"/>
      <c r="E70" s="4"/>
      <c r="F70" s="4"/>
      <c r="G70" s="5"/>
      <c r="H70" s="5"/>
      <c r="I70" s="5"/>
      <c r="J70" s="5"/>
      <c r="K70" s="4"/>
      <c r="L70" s="4"/>
      <c r="M70" s="4"/>
      <c r="N70" s="4"/>
      <c r="O70" s="4"/>
      <c r="P70" s="5"/>
      <c r="Q70" s="5"/>
      <c r="R70" s="5"/>
      <c r="S70" s="5"/>
      <c r="T70" s="5"/>
      <c r="U70" s="5"/>
      <c r="V70" s="5"/>
      <c r="W70" s="5"/>
      <c r="X70" s="4"/>
    </row>
    <row r="71" spans="1:24">
      <c r="A71" s="27"/>
      <c r="B71" s="4"/>
      <c r="C71" s="4"/>
      <c r="D71" s="4"/>
      <c r="E71" s="4"/>
      <c r="F71" s="4"/>
      <c r="G71" s="5"/>
      <c r="H71" s="5"/>
      <c r="I71" s="5"/>
      <c r="J71" s="5"/>
      <c r="K71" s="4"/>
      <c r="L71" s="4"/>
      <c r="M71" s="4"/>
      <c r="N71" s="4"/>
      <c r="O71" s="4"/>
      <c r="P71" s="5"/>
      <c r="Q71" s="5"/>
      <c r="R71" s="5"/>
      <c r="S71" s="5"/>
      <c r="T71" s="5"/>
      <c r="U71" s="5"/>
      <c r="V71" s="5"/>
      <c r="W71" s="5"/>
      <c r="X71" s="4"/>
    </row>
    <row r="72" spans="1:24">
      <c r="A72" s="27"/>
      <c r="B72" s="4"/>
      <c r="C72" s="4"/>
      <c r="D72" s="4"/>
      <c r="E72" s="4"/>
      <c r="F72" s="4"/>
      <c r="G72" s="5"/>
      <c r="H72" s="5"/>
      <c r="I72" s="5"/>
      <c r="J72" s="5"/>
      <c r="K72" s="4"/>
      <c r="L72" s="4"/>
      <c r="M72" s="4"/>
      <c r="N72" s="4"/>
      <c r="O72" s="4"/>
      <c r="P72" s="5"/>
      <c r="Q72" s="5"/>
      <c r="R72" s="5"/>
      <c r="S72" s="5"/>
      <c r="T72" s="5"/>
      <c r="U72" s="5"/>
      <c r="V72" s="5"/>
      <c r="W72" s="5"/>
      <c r="X72" s="4"/>
    </row>
    <row r="73" spans="1:24">
      <c r="A73" s="27"/>
      <c r="B73" s="4"/>
      <c r="C73" s="4"/>
      <c r="D73" s="4"/>
      <c r="E73" s="4"/>
      <c r="F73" s="4"/>
      <c r="G73" s="5"/>
      <c r="H73" s="5"/>
      <c r="I73" s="5"/>
      <c r="J73" s="5"/>
      <c r="K73" s="4"/>
      <c r="L73" s="4"/>
      <c r="M73" s="4"/>
      <c r="N73" s="4"/>
      <c r="O73" s="4"/>
      <c r="P73" s="5"/>
      <c r="Q73" s="5"/>
      <c r="R73" s="5"/>
      <c r="S73" s="5"/>
      <c r="T73" s="5"/>
      <c r="U73" s="5"/>
      <c r="V73" s="5"/>
      <c r="W73" s="5"/>
      <c r="X73" s="4"/>
    </row>
    <row r="74" spans="1:24">
      <c r="A74" s="27"/>
      <c r="B74" s="4"/>
      <c r="C74" s="4"/>
      <c r="D74" s="4"/>
      <c r="E74" s="4"/>
      <c r="F74" s="4"/>
      <c r="G74" s="5"/>
      <c r="H74" s="5"/>
      <c r="I74" s="5"/>
      <c r="J74" s="5"/>
      <c r="K74" s="4"/>
      <c r="L74" s="4"/>
      <c r="M74" s="4"/>
      <c r="N74" s="4"/>
      <c r="O74" s="4"/>
      <c r="P74" s="5"/>
      <c r="Q74" s="5"/>
      <c r="R74" s="5"/>
      <c r="S74" s="5"/>
      <c r="T74" s="5"/>
      <c r="U74" s="5"/>
      <c r="V74" s="5"/>
      <c r="W74" s="5"/>
      <c r="X74" s="4"/>
    </row>
    <row r="75" spans="1:24">
      <c r="A75" s="27"/>
      <c r="B75" s="4"/>
      <c r="C75" s="4"/>
      <c r="D75" s="4"/>
      <c r="E75" s="4"/>
      <c r="F75" s="4"/>
      <c r="G75" s="5"/>
      <c r="H75" s="5"/>
      <c r="I75" s="5"/>
      <c r="J75" s="5"/>
      <c r="K75" s="4"/>
      <c r="L75" s="4"/>
      <c r="M75" s="4"/>
      <c r="N75" s="4"/>
      <c r="O75" s="4"/>
      <c r="P75" s="5"/>
      <c r="Q75" s="5"/>
      <c r="R75" s="5"/>
      <c r="S75" s="5"/>
      <c r="T75" s="5"/>
      <c r="U75" s="5"/>
      <c r="V75" s="5"/>
      <c r="W75" s="5"/>
      <c r="X75" s="4"/>
    </row>
    <row r="76" spans="1:24">
      <c r="A76" s="27"/>
      <c r="B76" s="4"/>
      <c r="C76" s="4"/>
      <c r="D76" s="4"/>
      <c r="E76" s="4"/>
      <c r="F76" s="4"/>
      <c r="G76" s="5"/>
      <c r="H76" s="5"/>
      <c r="I76" s="5"/>
      <c r="J76" s="5"/>
      <c r="K76" s="4"/>
      <c r="L76" s="4"/>
      <c r="M76" s="4"/>
      <c r="N76" s="4"/>
      <c r="O76" s="4"/>
      <c r="P76" s="5"/>
      <c r="Q76" s="5"/>
      <c r="R76" s="5"/>
      <c r="S76" s="5"/>
      <c r="T76" s="5"/>
      <c r="U76" s="5"/>
      <c r="V76" s="5"/>
      <c r="W76" s="5"/>
      <c r="X76" s="4"/>
    </row>
    <row r="77" spans="1:24">
      <c r="A77" s="27"/>
      <c r="B77" s="4"/>
      <c r="C77" s="4"/>
      <c r="D77" s="4"/>
      <c r="E77" s="4"/>
      <c r="F77" s="4"/>
      <c r="G77" s="5"/>
      <c r="H77" s="5"/>
      <c r="I77" s="5"/>
      <c r="J77" s="5"/>
      <c r="K77" s="4"/>
      <c r="L77" s="4"/>
      <c r="M77" s="4"/>
      <c r="N77" s="4"/>
      <c r="O77" s="4"/>
      <c r="P77" s="5"/>
      <c r="Q77" s="5"/>
      <c r="R77" s="5"/>
      <c r="S77" s="5"/>
      <c r="T77" s="5"/>
      <c r="U77" s="5"/>
      <c r="V77" s="5"/>
      <c r="W77" s="5"/>
      <c r="X77" s="4"/>
    </row>
    <row r="78" spans="1:24">
      <c r="A78" s="27"/>
      <c r="B78" s="4"/>
      <c r="C78" s="4"/>
      <c r="D78" s="4"/>
      <c r="E78" s="4"/>
      <c r="F78" s="4"/>
      <c r="G78" s="5"/>
      <c r="H78" s="5"/>
      <c r="I78" s="5"/>
      <c r="J78" s="5"/>
      <c r="K78" s="4"/>
      <c r="L78" s="4"/>
      <c r="M78" s="4"/>
      <c r="N78" s="4"/>
      <c r="O78" s="4"/>
      <c r="P78" s="5"/>
      <c r="Q78" s="5"/>
      <c r="R78" s="5"/>
      <c r="S78" s="5"/>
      <c r="T78" s="5"/>
      <c r="U78" s="5"/>
      <c r="V78" s="5"/>
      <c r="W78" s="5"/>
      <c r="X78" s="4"/>
    </row>
    <row r="79" spans="1:24">
      <c r="A79" s="27"/>
      <c r="B79" s="4"/>
      <c r="C79" s="4"/>
      <c r="D79" s="4"/>
      <c r="E79" s="4"/>
      <c r="F79" s="4"/>
      <c r="G79" s="5"/>
      <c r="H79" s="5"/>
      <c r="I79" s="5"/>
      <c r="J79" s="5"/>
      <c r="K79" s="4"/>
      <c r="L79" s="4"/>
      <c r="M79" s="4"/>
      <c r="N79" s="4"/>
      <c r="O79" s="4"/>
      <c r="P79" s="5"/>
      <c r="Q79" s="5"/>
      <c r="R79" s="5"/>
      <c r="S79" s="5"/>
      <c r="T79" s="5"/>
      <c r="U79" s="5"/>
      <c r="V79" s="5"/>
      <c r="W79" s="5"/>
      <c r="X79" s="4"/>
    </row>
    <row r="80" spans="1:24">
      <c r="A80" s="27"/>
      <c r="B80" s="4"/>
      <c r="C80" s="4"/>
      <c r="D80" s="4"/>
      <c r="E80" s="4"/>
      <c r="F80" s="4"/>
      <c r="G80" s="5"/>
      <c r="H80" s="5"/>
      <c r="I80" s="5"/>
      <c r="J80" s="5"/>
      <c r="K80" s="4"/>
      <c r="L80" s="4"/>
      <c r="M80" s="4"/>
      <c r="N80" s="4"/>
      <c r="O80" s="4"/>
      <c r="P80" s="5"/>
      <c r="Q80" s="5"/>
      <c r="R80" s="5"/>
      <c r="S80" s="5"/>
      <c r="T80" s="5"/>
      <c r="U80" s="5"/>
      <c r="V80" s="5"/>
      <c r="W80" s="5"/>
      <c r="X80" s="4"/>
    </row>
    <row r="81" spans="2:24">
      <c r="B81" s="4"/>
      <c r="C81" s="4"/>
      <c r="D81" s="4"/>
      <c r="E81" s="4"/>
      <c r="F81" s="4"/>
      <c r="G81" s="5"/>
      <c r="H81" s="5"/>
      <c r="I81" s="5"/>
      <c r="J81" s="5"/>
      <c r="K81" s="4"/>
      <c r="L81" s="4"/>
      <c r="M81" s="4"/>
      <c r="N81" s="4"/>
      <c r="O81" s="4"/>
      <c r="P81" s="5"/>
      <c r="Q81" s="5"/>
      <c r="R81" s="5"/>
      <c r="S81" s="5"/>
      <c r="T81" s="5"/>
      <c r="U81" s="5"/>
      <c r="V81" s="5"/>
      <c r="W81" s="5"/>
      <c r="X81" s="4"/>
    </row>
    <row r="82" spans="2:24">
      <c r="B82" s="4"/>
      <c r="C82" s="4"/>
      <c r="D82" s="4"/>
      <c r="E82" s="4"/>
      <c r="F82" s="4"/>
      <c r="G82" s="5"/>
      <c r="H82" s="5"/>
      <c r="I82" s="5"/>
      <c r="J82" s="5"/>
      <c r="K82" s="4"/>
      <c r="L82" s="4"/>
      <c r="M82" s="4"/>
      <c r="N82" s="4"/>
      <c r="O82" s="4"/>
      <c r="P82" s="5"/>
      <c r="Q82" s="5"/>
      <c r="R82" s="5"/>
      <c r="S82" s="5"/>
      <c r="T82" s="5"/>
      <c r="U82" s="5"/>
      <c r="V82" s="5"/>
      <c r="W82" s="5"/>
      <c r="X82" s="4"/>
    </row>
    <row r="83" spans="2:24">
      <c r="B83" s="4"/>
      <c r="C83" s="4"/>
      <c r="D83" s="4"/>
      <c r="E83" s="4"/>
      <c r="F83" s="4"/>
      <c r="G83" s="5"/>
      <c r="H83" s="5"/>
      <c r="I83" s="5"/>
      <c r="J83" s="5"/>
      <c r="K83" s="4"/>
      <c r="L83" s="4"/>
      <c r="M83" s="4"/>
      <c r="N83" s="4"/>
      <c r="O83" s="4"/>
      <c r="P83" s="5"/>
      <c r="Q83" s="5"/>
      <c r="R83" s="5"/>
      <c r="S83" s="5"/>
      <c r="T83" s="5"/>
      <c r="U83" s="5"/>
      <c r="V83" s="5"/>
      <c r="W83" s="5"/>
      <c r="X83" s="4"/>
    </row>
    <row r="84" spans="2:24">
      <c r="B84" s="4"/>
      <c r="C84" s="4"/>
      <c r="D84" s="4"/>
      <c r="E84" s="4"/>
      <c r="F84" s="4"/>
      <c r="G84" s="5"/>
      <c r="H84" s="5"/>
      <c r="I84" s="5"/>
      <c r="J84" s="5"/>
      <c r="K84" s="4"/>
      <c r="L84" s="4"/>
      <c r="M84" s="4"/>
      <c r="N84" s="4"/>
      <c r="O84" s="4"/>
      <c r="P84" s="5"/>
      <c r="Q84" s="5"/>
      <c r="R84" s="5"/>
      <c r="S84" s="5"/>
      <c r="T84" s="5"/>
      <c r="U84" s="5"/>
      <c r="V84" s="5"/>
      <c r="W84" s="5"/>
      <c r="X84" s="4"/>
    </row>
  </sheetData>
  <mergeCells count="2">
    <mergeCell ref="B4:F4"/>
    <mergeCell ref="H4:R4"/>
  </mergeCells>
  <printOptions gridLines="1"/>
  <pageMargins left="0.7" right="0.7" top="0.75" bottom="0.75" header="0.3" footer="0.3"/>
  <pageSetup scale="75" fitToWidth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SSP2 Quadratic Model</vt:lpstr>
      <vt:lpstr>SSP2 Change 2020 to 2030+</vt:lpstr>
      <vt:lpstr>Best IP LAC Asia Alphabetical</vt:lpstr>
      <vt:lpstr>Best Land Cover for Report</vt:lpstr>
      <vt:lpstr>'Best IP LAC Asia Alphabetical'!Print_Area</vt:lpstr>
      <vt:lpstr>'Best Land Cover for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Nepal, Prakash - FS</dc:creator>
  <cp:lastModifiedBy>Frederick Cubbage</cp:lastModifiedBy>
  <cp:lastPrinted>2023-01-15T21:57:36Z</cp:lastPrinted>
  <dcterms:created xsi:type="dcterms:W3CDTF">2021-02-28T10:15:31Z</dcterms:created>
  <dcterms:modified xsi:type="dcterms:W3CDTF">2024-09-01T20:25:26Z</dcterms:modified>
</cp:coreProperties>
</file>